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524" windowHeight="9756"/>
  </bookViews>
  <sheets>
    <sheet name="Feuil1" sheetId="1" r:id="rId1"/>
  </sheets>
  <calcPr calcId="124519"/>
</workbook>
</file>

<file path=xl/calcChain.xml><?xml version="1.0" encoding="utf-8"?>
<calcChain xmlns="http://schemas.openxmlformats.org/spreadsheetml/2006/main">
  <c r="G75" i="1"/>
  <c r="G38"/>
  <c r="G101"/>
  <c r="F101"/>
  <c r="G78" l="1"/>
  <c r="F38"/>
  <c r="E101"/>
  <c r="F75"/>
  <c r="E38" l="1"/>
  <c r="E75" l="1"/>
</calcChain>
</file>

<file path=xl/sharedStrings.xml><?xml version="1.0" encoding="utf-8"?>
<sst xmlns="http://schemas.openxmlformats.org/spreadsheetml/2006/main" count="99" uniqueCount="64">
  <si>
    <t>Achats de plants régénération forêt</t>
  </si>
  <si>
    <t>Entretiens et réparations patrimoine</t>
  </si>
  <si>
    <t>Entretiens et réparations matériel roulant</t>
  </si>
  <si>
    <t>Eau, gaz, électricité</t>
  </si>
  <si>
    <t>Carburant tracteur, machines</t>
  </si>
  <si>
    <t>Téléphones fixes</t>
  </si>
  <si>
    <t>Frais postaux</t>
  </si>
  <si>
    <t>Internet</t>
  </si>
  <si>
    <t>Imprimés et fournitures de bureau</t>
  </si>
  <si>
    <t>Petit outillage et matériel</t>
  </si>
  <si>
    <t>Assurances véhicules</t>
  </si>
  <si>
    <t>Assurance R.C. exploitation</t>
  </si>
  <si>
    <t>Honoraires fiduciaires</t>
  </si>
  <si>
    <t>Honoraires réviseur</t>
  </si>
  <si>
    <t>Publications légales BNB, Moniteur</t>
  </si>
  <si>
    <t>Secrétariat Social</t>
  </si>
  <si>
    <t>Jetons de présence</t>
  </si>
  <si>
    <t>Précompte professionnel sur jetons de présence</t>
  </si>
  <si>
    <t>Cotisation I.N.A.S.T.I.</t>
  </si>
  <si>
    <t>Coût du personnel (Préc. Prof. + Cot. Sociales)</t>
  </si>
  <si>
    <t>T.V.A. non déductible</t>
  </si>
  <si>
    <t>Charges d'exploitation diverses</t>
  </si>
  <si>
    <t>Précomptes mobiliers dus ou versés</t>
  </si>
  <si>
    <t>Précompte mobilier Droit de chasse</t>
  </si>
  <si>
    <t>(*)</t>
  </si>
  <si>
    <t>(**)</t>
  </si>
  <si>
    <t>________</t>
  </si>
  <si>
    <t>BUDGET</t>
  </si>
  <si>
    <t>Comptes</t>
  </si>
  <si>
    <t>Libellés</t>
  </si>
  <si>
    <t>RECETTES</t>
  </si>
  <si>
    <t>Ventes et prestations de services</t>
  </si>
  <si>
    <t>Récupération de précompte professionnel</t>
  </si>
  <si>
    <t>Location garage (hangar)</t>
  </si>
  <si>
    <t>Droits de chasse</t>
  </si>
  <si>
    <t>Produit sur placement Belfius</t>
  </si>
  <si>
    <t>Résultat de trésorerie (hors amortissements non décaissés)</t>
  </si>
  <si>
    <t xml:space="preserve"> </t>
  </si>
  <si>
    <t>DEPENSES SYNTHETISEES</t>
  </si>
  <si>
    <t>Frais liés à lexploitation</t>
  </si>
  <si>
    <t>Investissements</t>
  </si>
  <si>
    <t>Frais liés à la gestion</t>
  </si>
  <si>
    <t>Services extérieurs - honoraires</t>
  </si>
  <si>
    <t>Frais de personnel</t>
  </si>
  <si>
    <t>Charges diverses</t>
  </si>
  <si>
    <t>DEPENSES DETAILLEES</t>
  </si>
  <si>
    <t>Sur base des devis D.N.F.</t>
  </si>
  <si>
    <t>(*) Indexé</t>
  </si>
  <si>
    <t>Aménagement "Aire de repos"</t>
  </si>
  <si>
    <t xml:space="preserve">        ________</t>
  </si>
  <si>
    <t>Frais d'accueil</t>
  </si>
  <si>
    <t>Rémunérations Président</t>
  </si>
  <si>
    <t>Précompte professionnel sur rémunérations</t>
  </si>
  <si>
    <t>Subside Région Wallonne (forêt résiliente)</t>
  </si>
  <si>
    <t>Jetons de présence et rémunérations Président</t>
  </si>
  <si>
    <t xml:space="preserve">Assurance incendie + hangar </t>
  </si>
  <si>
    <t xml:space="preserve">Location maison forestière </t>
  </si>
  <si>
    <t>Location Suzanne Fontaine (mis en vente)</t>
  </si>
  <si>
    <t>Sur base de six séances du CA</t>
  </si>
  <si>
    <t>PROPOSITION DE BUDGET 2025</t>
  </si>
  <si>
    <t>Réhabilitation maison forestière</t>
  </si>
  <si>
    <t>Entretien des bordures et chemins</t>
  </si>
  <si>
    <t>Transfert (fonds de placement)</t>
  </si>
  <si>
    <t>Location Lisi (bail résilié)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</si>
</sst>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  <font>
      <b/>
      <u val="double"/>
      <sz val="13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4" fontId="2" fillId="0" borderId="5" xfId="0" applyNumberFormat="1" applyFont="1" applyBorder="1" applyAlignment="1">
      <alignment horizontal="right"/>
    </xf>
    <xf numFmtId="4" fontId="2" fillId="0" borderId="5" xfId="0" applyNumberFormat="1" applyFont="1" applyBorder="1"/>
    <xf numFmtId="4" fontId="4" fillId="0" borderId="5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5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3" fillId="0" borderId="4" xfId="0" applyFont="1" applyBorder="1" applyAlignment="1">
      <alignment horizontal="center"/>
    </xf>
    <xf numFmtId="4" fontId="2" fillId="0" borderId="0" xfId="0" applyNumberFormat="1" applyFont="1"/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2" fillId="0" borderId="5" xfId="0" applyNumberFormat="1" applyFont="1" applyFill="1" applyBorder="1"/>
    <xf numFmtId="4" fontId="4" fillId="0" borderId="6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center"/>
    </xf>
    <xf numFmtId="4" fontId="4" fillId="0" borderId="0" xfId="0" applyNumberFormat="1" applyFont="1"/>
    <xf numFmtId="0" fontId="3" fillId="0" borderId="2" xfId="0" applyFont="1" applyBorder="1" applyAlignment="1">
      <alignment horizontal="center"/>
    </xf>
    <xf numFmtId="4" fontId="0" fillId="0" borderId="0" xfId="0" applyNumberFormat="1"/>
    <xf numFmtId="0" fontId="3" fillId="0" borderId="2" xfId="0" applyFont="1" applyBorder="1" applyAlignment="1">
      <alignment horizontal="center"/>
    </xf>
    <xf numFmtId="4" fontId="2" fillId="0" borderId="0" xfId="0" applyNumberFormat="1" applyFont="1" applyFill="1"/>
    <xf numFmtId="4" fontId="2" fillId="0" borderId="6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/>
    <xf numFmtId="0" fontId="3" fillId="0" borderId="10" xfId="0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0"/>
  <sheetViews>
    <sheetView tabSelected="1" topLeftCell="A10" workbookViewId="0">
      <selection activeCell="B75" sqref="B75"/>
    </sheetView>
  </sheetViews>
  <sheetFormatPr baseColWidth="10" defaultRowHeight="14.4"/>
  <cols>
    <col min="2" max="2" width="19" customWidth="1"/>
    <col min="4" max="4" width="14.6640625" customWidth="1"/>
    <col min="5" max="5" width="16.109375" hidden="1" customWidth="1"/>
    <col min="6" max="6" width="16.109375" customWidth="1"/>
    <col min="7" max="7" width="14.33203125" customWidth="1"/>
    <col min="8" max="8" width="4.33203125" customWidth="1"/>
    <col min="9" max="9" width="11.5546875" style="30"/>
  </cols>
  <sheetData>
    <row r="1" spans="1:9" s="1" customFormat="1" ht="16.8">
      <c r="A1" s="38" t="s">
        <v>59</v>
      </c>
      <c r="B1" s="39"/>
      <c r="C1" s="39"/>
      <c r="D1" s="39"/>
      <c r="E1" s="39"/>
      <c r="F1" s="39"/>
      <c r="G1" s="39"/>
      <c r="H1" s="40"/>
      <c r="I1" s="20"/>
    </row>
    <row r="2" spans="1:9" s="1" customFormat="1" ht="16.8">
      <c r="A2" s="38" t="s">
        <v>45</v>
      </c>
      <c r="B2" s="39"/>
      <c r="C2" s="39"/>
      <c r="D2" s="39"/>
      <c r="E2" s="39"/>
      <c r="F2" s="39"/>
      <c r="G2" s="39"/>
      <c r="H2" s="40"/>
      <c r="I2" s="20"/>
    </row>
    <row r="3" spans="1:9" s="1" customFormat="1" ht="16.8">
      <c r="A3" s="6" t="s">
        <v>28</v>
      </c>
      <c r="B3" s="41" t="s">
        <v>29</v>
      </c>
      <c r="C3" s="42"/>
      <c r="D3" s="42"/>
      <c r="E3" s="5">
        <v>2023</v>
      </c>
      <c r="F3" s="24">
        <v>2024</v>
      </c>
      <c r="G3" s="22">
        <v>2025</v>
      </c>
      <c r="H3" s="10"/>
      <c r="I3" s="20"/>
    </row>
    <row r="4" spans="1:9" s="1" customFormat="1" ht="16.8">
      <c r="A4" s="17"/>
      <c r="B4" s="12"/>
      <c r="C4" s="12"/>
      <c r="D4" s="12"/>
      <c r="E4" s="5" t="s">
        <v>27</v>
      </c>
      <c r="F4" s="24" t="s">
        <v>27</v>
      </c>
      <c r="G4" s="22" t="s">
        <v>27</v>
      </c>
      <c r="H4" s="10"/>
      <c r="I4" s="20"/>
    </row>
    <row r="5" spans="1:9" s="1" customFormat="1" ht="16.8">
      <c r="A5" s="18"/>
      <c r="E5" s="17"/>
      <c r="F5" s="17"/>
      <c r="G5" s="20"/>
      <c r="H5" s="11"/>
      <c r="I5" s="20"/>
    </row>
    <row r="6" spans="1:9" s="1" customFormat="1" ht="16.8">
      <c r="A6" s="16">
        <v>600000</v>
      </c>
      <c r="B6" s="1" t="s">
        <v>0</v>
      </c>
      <c r="E6" s="8">
        <v>1280</v>
      </c>
      <c r="F6" s="8">
        <v>1280</v>
      </c>
      <c r="G6" s="20">
        <v>1060</v>
      </c>
      <c r="H6" s="11" t="s">
        <v>25</v>
      </c>
      <c r="I6" s="20"/>
    </row>
    <row r="7" spans="1:9" s="1" customFormat="1" ht="16.8">
      <c r="A7" s="16">
        <v>611100</v>
      </c>
      <c r="B7" s="1" t="s">
        <v>48</v>
      </c>
      <c r="E7" s="8">
        <v>10000</v>
      </c>
      <c r="F7" s="8" t="s">
        <v>37</v>
      </c>
      <c r="G7" s="20">
        <v>4400</v>
      </c>
      <c r="H7" s="11" t="s">
        <v>25</v>
      </c>
      <c r="I7" s="20"/>
    </row>
    <row r="8" spans="1:9" s="1" customFormat="1" ht="16.8">
      <c r="A8" s="16">
        <v>611101</v>
      </c>
      <c r="B8" s="1" t="s">
        <v>60</v>
      </c>
      <c r="E8" s="8"/>
      <c r="F8" s="8"/>
      <c r="G8" s="32">
        <v>160000</v>
      </c>
      <c r="H8" s="11" t="s">
        <v>25</v>
      </c>
      <c r="I8" s="20"/>
    </row>
    <row r="9" spans="1:9" s="1" customFormat="1" ht="16.8">
      <c r="A9" s="16">
        <v>611102</v>
      </c>
      <c r="B9" s="1" t="s">
        <v>61</v>
      </c>
      <c r="E9" s="8"/>
      <c r="F9" s="8"/>
      <c r="G9" s="20">
        <v>3000</v>
      </c>
      <c r="H9" s="11" t="s">
        <v>25</v>
      </c>
      <c r="I9" s="20"/>
    </row>
    <row r="10" spans="1:9" s="1" customFormat="1" ht="16.8">
      <c r="A10" s="16">
        <v>611200</v>
      </c>
      <c r="B10" s="1" t="s">
        <v>1</v>
      </c>
      <c r="E10" s="8">
        <v>2600</v>
      </c>
      <c r="F10" s="8">
        <v>2600</v>
      </c>
      <c r="G10" s="20">
        <v>2000</v>
      </c>
      <c r="H10" s="11" t="s">
        <v>25</v>
      </c>
      <c r="I10" s="20"/>
    </row>
    <row r="11" spans="1:9" s="1" customFormat="1" ht="16.8">
      <c r="A11" s="16">
        <v>611310</v>
      </c>
      <c r="B11" s="1" t="s">
        <v>2</v>
      </c>
      <c r="E11" s="8">
        <v>4600</v>
      </c>
      <c r="F11" s="8">
        <v>4600</v>
      </c>
      <c r="G11" s="20">
        <v>1500</v>
      </c>
      <c r="H11" s="11" t="s">
        <v>37</v>
      </c>
      <c r="I11" s="20"/>
    </row>
    <row r="12" spans="1:9" s="1" customFormat="1" ht="16.8">
      <c r="A12" s="16">
        <v>612000</v>
      </c>
      <c r="B12" s="1" t="s">
        <v>3</v>
      </c>
      <c r="E12" s="8">
        <v>2000</v>
      </c>
      <c r="F12" s="8">
        <v>2000</v>
      </c>
      <c r="G12" s="20">
        <v>1500</v>
      </c>
      <c r="H12" s="11"/>
      <c r="I12" s="20"/>
    </row>
    <row r="13" spans="1:9" s="1" customFormat="1" ht="16.8">
      <c r="A13" s="16">
        <v>612050</v>
      </c>
      <c r="B13" s="1" t="s">
        <v>4</v>
      </c>
      <c r="E13" s="8">
        <v>2500</v>
      </c>
      <c r="F13" s="8">
        <v>2000</v>
      </c>
      <c r="G13" s="20">
        <v>1000</v>
      </c>
      <c r="H13" s="11" t="s">
        <v>37</v>
      </c>
      <c r="I13" s="20"/>
    </row>
    <row r="14" spans="1:9" s="1" customFormat="1" ht="16.8">
      <c r="A14" s="16">
        <v>612100</v>
      </c>
      <c r="B14" s="1" t="s">
        <v>5</v>
      </c>
      <c r="E14" s="8">
        <v>300</v>
      </c>
      <c r="F14" s="8">
        <v>300</v>
      </c>
      <c r="G14" s="20">
        <v>300</v>
      </c>
      <c r="H14" s="11"/>
      <c r="I14" s="20"/>
    </row>
    <row r="15" spans="1:9" s="1" customFormat="1" ht="16.8">
      <c r="A15" s="16">
        <v>612130</v>
      </c>
      <c r="B15" s="1" t="s">
        <v>6</v>
      </c>
      <c r="E15" s="8">
        <v>600</v>
      </c>
      <c r="F15" s="8">
        <v>600</v>
      </c>
      <c r="G15" s="20">
        <v>850</v>
      </c>
      <c r="H15" s="11"/>
      <c r="I15" s="20"/>
    </row>
    <row r="16" spans="1:9" s="1" customFormat="1" ht="16.8">
      <c r="A16" s="16">
        <v>612140</v>
      </c>
      <c r="B16" s="1" t="s">
        <v>7</v>
      </c>
      <c r="E16" s="8">
        <v>1500</v>
      </c>
      <c r="F16" s="8">
        <v>1500</v>
      </c>
      <c r="G16" s="20">
        <v>1400</v>
      </c>
      <c r="H16" s="11"/>
      <c r="I16" s="20"/>
    </row>
    <row r="17" spans="1:9" s="1" customFormat="1" ht="16.8">
      <c r="A17" s="16">
        <v>612300</v>
      </c>
      <c r="B17" s="1" t="s">
        <v>8</v>
      </c>
      <c r="E17" s="8">
        <v>500</v>
      </c>
      <c r="F17" s="8">
        <v>400</v>
      </c>
      <c r="G17" s="20">
        <v>650</v>
      </c>
      <c r="H17" s="11"/>
      <c r="I17" s="20"/>
    </row>
    <row r="18" spans="1:9" s="1" customFormat="1" ht="16.8">
      <c r="A18" s="16">
        <v>612400</v>
      </c>
      <c r="B18" s="1" t="s">
        <v>9</v>
      </c>
      <c r="E18" s="8">
        <v>1400</v>
      </c>
      <c r="F18" s="8">
        <v>1400</v>
      </c>
      <c r="G18" s="20">
        <v>1000</v>
      </c>
      <c r="H18" s="11" t="s">
        <v>37</v>
      </c>
      <c r="I18" s="20"/>
    </row>
    <row r="19" spans="1:9" s="1" customFormat="1" ht="16.8">
      <c r="A19" s="16">
        <v>613100</v>
      </c>
      <c r="B19" s="1" t="s">
        <v>55</v>
      </c>
      <c r="E19" s="8">
        <v>900</v>
      </c>
      <c r="F19" s="8">
        <v>900</v>
      </c>
      <c r="G19" s="20">
        <v>900</v>
      </c>
      <c r="H19" s="11"/>
      <c r="I19" s="20"/>
    </row>
    <row r="20" spans="1:9" s="1" customFormat="1" ht="16.8">
      <c r="A20" s="16">
        <v>613120</v>
      </c>
      <c r="B20" s="1" t="s">
        <v>10</v>
      </c>
      <c r="E20" s="8">
        <v>600</v>
      </c>
      <c r="F20" s="8">
        <v>650</v>
      </c>
      <c r="G20" s="20">
        <v>700</v>
      </c>
      <c r="H20" s="11"/>
      <c r="I20" s="20"/>
    </row>
    <row r="21" spans="1:9" s="1" customFormat="1" ht="16.8">
      <c r="A21" s="16">
        <v>613140</v>
      </c>
      <c r="B21" s="1" t="s">
        <v>11</v>
      </c>
      <c r="E21" s="8">
        <v>2000</v>
      </c>
      <c r="F21" s="8">
        <v>2000</v>
      </c>
      <c r="G21" s="20">
        <v>2000</v>
      </c>
      <c r="H21" s="11"/>
      <c r="I21" s="20"/>
    </row>
    <row r="22" spans="1:9" s="1" customFormat="1" ht="16.8">
      <c r="A22" s="16">
        <v>613210</v>
      </c>
      <c r="B22" s="1" t="s">
        <v>12</v>
      </c>
      <c r="E22" s="8">
        <v>4000</v>
      </c>
      <c r="F22" s="8">
        <v>4500</v>
      </c>
      <c r="G22" s="20">
        <v>4500</v>
      </c>
      <c r="H22" s="11"/>
      <c r="I22" s="20"/>
    </row>
    <row r="23" spans="1:9" s="1" customFormat="1" ht="16.8">
      <c r="A23" s="16">
        <v>613216</v>
      </c>
      <c r="B23" s="1" t="s">
        <v>13</v>
      </c>
      <c r="E23" s="8">
        <v>2000</v>
      </c>
      <c r="F23" s="8">
        <v>2000</v>
      </c>
      <c r="G23" s="20">
        <v>2000</v>
      </c>
      <c r="H23" s="11"/>
      <c r="I23" s="20"/>
    </row>
    <row r="24" spans="1:9" s="1" customFormat="1" ht="16.8">
      <c r="A24" s="16">
        <v>613250</v>
      </c>
      <c r="B24" s="1" t="s">
        <v>14</v>
      </c>
      <c r="E24" s="8">
        <v>300</v>
      </c>
      <c r="F24" s="8">
        <v>300</v>
      </c>
      <c r="G24" s="20">
        <v>300</v>
      </c>
      <c r="H24" s="11"/>
      <c r="I24" s="20"/>
    </row>
    <row r="25" spans="1:9" s="1" customFormat="1" ht="16.8">
      <c r="A25" s="16">
        <v>613260</v>
      </c>
      <c r="B25" s="1" t="s">
        <v>15</v>
      </c>
      <c r="E25" s="8">
        <v>500</v>
      </c>
      <c r="F25" s="8">
        <v>800</v>
      </c>
      <c r="G25" s="20">
        <v>800</v>
      </c>
      <c r="H25" s="11"/>
      <c r="I25" s="20"/>
    </row>
    <row r="26" spans="1:9" s="1" customFormat="1" ht="16.8">
      <c r="A26" s="16">
        <v>614650</v>
      </c>
      <c r="B26" s="1" t="s">
        <v>50</v>
      </c>
      <c r="E26" s="8">
        <v>2000</v>
      </c>
      <c r="F26" s="8">
        <v>1800</v>
      </c>
      <c r="G26" s="20">
        <v>1200</v>
      </c>
      <c r="H26" s="11"/>
      <c r="I26" s="20"/>
    </row>
    <row r="27" spans="1:9" s="1" customFormat="1" ht="16.8">
      <c r="A27" s="16">
        <v>618000</v>
      </c>
      <c r="B27" s="1" t="s">
        <v>16</v>
      </c>
      <c r="E27" s="8">
        <v>9375</v>
      </c>
      <c r="F27" s="8">
        <v>5000</v>
      </c>
      <c r="G27" s="20">
        <v>5000</v>
      </c>
      <c r="H27" s="11" t="s">
        <v>24</v>
      </c>
      <c r="I27" s="20"/>
    </row>
    <row r="28" spans="1:9" s="1" customFormat="1" ht="16.8">
      <c r="A28" s="16">
        <v>618100</v>
      </c>
      <c r="B28" s="1" t="s">
        <v>17</v>
      </c>
      <c r="E28" s="8">
        <v>3875</v>
      </c>
      <c r="F28" s="8">
        <v>1500</v>
      </c>
      <c r="G28" s="20">
        <v>1500</v>
      </c>
      <c r="H28" s="11" t="s">
        <v>24</v>
      </c>
      <c r="I28" s="20"/>
    </row>
    <row r="29" spans="1:9" s="1" customFormat="1" ht="16.8">
      <c r="A29" s="16">
        <v>618200</v>
      </c>
      <c r="B29" s="1" t="s">
        <v>18</v>
      </c>
      <c r="E29" s="8">
        <v>5000</v>
      </c>
      <c r="F29" s="8">
        <v>4000</v>
      </c>
      <c r="G29" s="20">
        <v>4000</v>
      </c>
      <c r="H29" s="11" t="s">
        <v>24</v>
      </c>
      <c r="I29" s="20"/>
    </row>
    <row r="30" spans="1:9" s="1" customFormat="1" ht="16.8">
      <c r="A30" s="16">
        <v>618300</v>
      </c>
      <c r="B30" s="1" t="s">
        <v>51</v>
      </c>
      <c r="E30" s="8">
        <v>4200</v>
      </c>
      <c r="F30" s="8">
        <v>4200</v>
      </c>
      <c r="G30" s="20">
        <v>4200</v>
      </c>
      <c r="H30" s="11"/>
      <c r="I30" s="20"/>
    </row>
    <row r="31" spans="1:9" s="1" customFormat="1" ht="16.8">
      <c r="A31" s="16">
        <v>618310</v>
      </c>
      <c r="B31" s="1" t="s">
        <v>52</v>
      </c>
      <c r="E31" s="8">
        <v>1260</v>
      </c>
      <c r="F31" s="8">
        <v>1260</v>
      </c>
      <c r="G31" s="20">
        <v>1260</v>
      </c>
      <c r="H31" s="11"/>
      <c r="I31" s="20"/>
    </row>
    <row r="32" spans="1:9" s="1" customFormat="1" ht="16.8">
      <c r="A32" s="16">
        <v>620000</v>
      </c>
      <c r="B32" s="1" t="s">
        <v>19</v>
      </c>
      <c r="E32" s="8">
        <v>24400</v>
      </c>
      <c r="F32" s="8">
        <v>32000</v>
      </c>
      <c r="G32" s="20">
        <v>49000</v>
      </c>
      <c r="H32" s="11"/>
      <c r="I32" s="20"/>
    </row>
    <row r="33" spans="1:9" s="1" customFormat="1" ht="16.8">
      <c r="A33" s="16">
        <v>640120</v>
      </c>
      <c r="B33" s="1" t="s">
        <v>20</v>
      </c>
      <c r="E33" s="8">
        <v>200</v>
      </c>
      <c r="F33" s="8">
        <v>200</v>
      </c>
      <c r="G33" s="20">
        <v>200</v>
      </c>
      <c r="H33" s="11"/>
      <c r="I33" s="20"/>
    </row>
    <row r="34" spans="1:9" s="1" customFormat="1" ht="16.8">
      <c r="A34" s="16">
        <v>643000</v>
      </c>
      <c r="B34" s="1" t="s">
        <v>21</v>
      </c>
      <c r="E34" s="8">
        <v>1800</v>
      </c>
      <c r="F34" s="8">
        <v>1800</v>
      </c>
      <c r="G34" s="20">
        <v>1800</v>
      </c>
      <c r="H34" s="11"/>
      <c r="I34" s="20"/>
    </row>
    <row r="35" spans="1:9" s="1" customFormat="1" ht="16.8">
      <c r="A35" s="16">
        <v>670000</v>
      </c>
      <c r="B35" s="1" t="s">
        <v>22</v>
      </c>
      <c r="E35" s="8">
        <v>100</v>
      </c>
      <c r="F35" s="8">
        <v>100</v>
      </c>
      <c r="G35" s="20">
        <v>800</v>
      </c>
      <c r="H35" s="11"/>
      <c r="I35" s="20"/>
    </row>
    <row r="36" spans="1:9" s="1" customFormat="1" ht="16.8">
      <c r="A36" s="16">
        <v>670005</v>
      </c>
      <c r="B36" s="1" t="s">
        <v>23</v>
      </c>
      <c r="E36" s="8">
        <v>1000</v>
      </c>
      <c r="F36" s="8">
        <v>1000</v>
      </c>
      <c r="G36" s="20">
        <v>1200</v>
      </c>
      <c r="H36" s="11"/>
      <c r="I36" s="20"/>
    </row>
    <row r="37" spans="1:9" s="1" customFormat="1" ht="16.8">
      <c r="A37" s="16"/>
      <c r="E37" s="7" t="s">
        <v>26</v>
      </c>
      <c r="F37" s="33" t="s">
        <v>26</v>
      </c>
      <c r="G37" s="34" t="s">
        <v>26</v>
      </c>
      <c r="H37" s="11"/>
      <c r="I37" s="20"/>
    </row>
    <row r="38" spans="1:9" s="1" customFormat="1" ht="16.8">
      <c r="A38" s="16"/>
      <c r="E38" s="9">
        <f>SUM(E6:E37)</f>
        <v>90790</v>
      </c>
      <c r="F38" s="9">
        <f>SUM(F6:F37)</f>
        <v>80690</v>
      </c>
      <c r="G38" s="28">
        <f>SUM(G6:G37)</f>
        <v>260020</v>
      </c>
      <c r="H38" s="11"/>
      <c r="I38" s="20"/>
    </row>
    <row r="39" spans="1:9" s="1" customFormat="1" ht="16.8">
      <c r="A39" s="2"/>
      <c r="E39" s="4"/>
      <c r="F39" s="4"/>
      <c r="G39" s="4"/>
      <c r="I39" s="20"/>
    </row>
    <row r="40" spans="1:9" s="1" customFormat="1" ht="16.8">
      <c r="A40" s="2" t="s">
        <v>24</v>
      </c>
      <c r="B40" s="1" t="s">
        <v>58</v>
      </c>
      <c r="E40" s="4"/>
      <c r="F40" s="4"/>
      <c r="G40" s="4"/>
      <c r="I40" s="20"/>
    </row>
    <row r="41" spans="1:9" s="1" customFormat="1" ht="16.8">
      <c r="A41" s="2" t="s">
        <v>25</v>
      </c>
      <c r="B41" s="1" t="s">
        <v>46</v>
      </c>
      <c r="E41" s="4"/>
      <c r="F41" s="4"/>
      <c r="G41" s="4"/>
      <c r="I41" s="20"/>
    </row>
    <row r="42" spans="1:9" s="1" customFormat="1" ht="16.8">
      <c r="A42" s="2"/>
      <c r="E42" s="4"/>
      <c r="F42" s="4"/>
      <c r="G42" s="4"/>
      <c r="I42" s="20"/>
    </row>
    <row r="43" spans="1:9" s="1" customFormat="1" ht="16.8">
      <c r="A43" s="2"/>
      <c r="E43" s="4"/>
      <c r="F43" s="4"/>
      <c r="G43" s="4"/>
      <c r="I43" s="20"/>
    </row>
    <row r="44" spans="1:9" s="1" customFormat="1" ht="16.8">
      <c r="A44" s="2"/>
      <c r="E44" s="4"/>
      <c r="F44" s="4"/>
      <c r="G44" s="4"/>
      <c r="I44" s="20"/>
    </row>
    <row r="45" spans="1:9" s="1" customFormat="1" ht="16.8">
      <c r="A45" s="2"/>
      <c r="E45" s="4"/>
      <c r="F45" s="4"/>
      <c r="G45" s="4"/>
      <c r="I45" s="20"/>
    </row>
    <row r="46" spans="1:9" s="1" customFormat="1" ht="16.8">
      <c r="A46" s="2"/>
      <c r="E46" s="4"/>
      <c r="F46" s="4"/>
      <c r="G46" s="4"/>
      <c r="I46" s="20"/>
    </row>
    <row r="47" spans="1:9" s="1" customFormat="1" ht="16.8">
      <c r="A47" s="2"/>
      <c r="E47" s="4"/>
      <c r="F47" s="4"/>
      <c r="G47" s="4"/>
      <c r="I47" s="20"/>
    </row>
    <row r="48" spans="1:9" s="1" customFormat="1" ht="16.8">
      <c r="A48" s="2"/>
      <c r="E48" s="4"/>
      <c r="F48" s="4"/>
      <c r="G48" s="4"/>
      <c r="I48" s="20"/>
    </row>
    <row r="49" spans="1:9" s="1" customFormat="1" ht="16.8">
      <c r="A49" s="2"/>
      <c r="E49" s="4"/>
      <c r="F49" s="4"/>
      <c r="G49" s="4"/>
      <c r="I49" s="20"/>
    </row>
    <row r="50" spans="1:9" s="1" customFormat="1" ht="16.8">
      <c r="A50" s="2"/>
      <c r="E50" s="4"/>
      <c r="F50" s="4"/>
      <c r="G50" s="4"/>
      <c r="I50" s="20"/>
    </row>
    <row r="51" spans="1:9" s="1" customFormat="1" ht="16.8">
      <c r="A51" s="2"/>
      <c r="E51" s="4"/>
      <c r="F51" s="4"/>
      <c r="G51" s="4"/>
      <c r="I51" s="20"/>
    </row>
    <row r="52" spans="1:9" s="1" customFormat="1" ht="16.8">
      <c r="A52" s="2"/>
      <c r="E52" s="4"/>
      <c r="F52" s="4"/>
      <c r="G52" s="4"/>
      <c r="I52" s="20"/>
    </row>
    <row r="53" spans="1:9" s="1" customFormat="1" ht="16.8">
      <c r="A53" s="2"/>
      <c r="E53" s="4"/>
      <c r="F53" s="4"/>
      <c r="G53" s="4"/>
      <c r="I53" s="20"/>
    </row>
    <row r="54" spans="1:9" s="1" customFormat="1" ht="16.8">
      <c r="A54" s="2"/>
      <c r="E54" s="4"/>
      <c r="F54" s="4"/>
      <c r="G54" s="4"/>
      <c r="I54" s="20"/>
    </row>
    <row r="55" spans="1:9" s="1" customFormat="1" ht="16.8">
      <c r="A55" s="2"/>
      <c r="E55" s="4"/>
      <c r="F55" s="4"/>
      <c r="G55" s="4"/>
      <c r="I55" s="20"/>
    </row>
    <row r="56" spans="1:9" s="1" customFormat="1" ht="16.8">
      <c r="A56" s="2"/>
      <c r="E56" s="4"/>
      <c r="F56" s="4"/>
      <c r="G56" s="4"/>
      <c r="I56" s="20"/>
    </row>
    <row r="57" spans="1:9" s="1" customFormat="1" ht="16.8">
      <c r="A57" s="2"/>
      <c r="E57" s="4"/>
      <c r="F57" s="4"/>
      <c r="G57" s="4"/>
      <c r="I57" s="20"/>
    </row>
    <row r="58" spans="1:9" s="1" customFormat="1" ht="16.8">
      <c r="A58" s="2"/>
      <c r="E58" s="4"/>
      <c r="F58" s="4"/>
      <c r="G58" s="4"/>
      <c r="I58" s="20"/>
    </row>
    <row r="59" spans="1:9" s="1" customFormat="1" ht="16.8">
      <c r="A59" s="38" t="s">
        <v>59</v>
      </c>
      <c r="B59" s="39"/>
      <c r="C59" s="39"/>
      <c r="D59" s="39"/>
      <c r="E59" s="39"/>
      <c r="F59" s="39"/>
      <c r="G59" s="39"/>
      <c r="H59" s="40"/>
      <c r="I59" s="20"/>
    </row>
    <row r="60" spans="1:9" s="1" customFormat="1" ht="16.8">
      <c r="A60" s="38" t="s">
        <v>30</v>
      </c>
      <c r="B60" s="39"/>
      <c r="C60" s="39"/>
      <c r="D60" s="39"/>
      <c r="E60" s="39"/>
      <c r="F60" s="39"/>
      <c r="G60" s="39"/>
      <c r="H60" s="40"/>
      <c r="I60" s="20"/>
    </row>
    <row r="61" spans="1:9" s="1" customFormat="1" ht="16.8">
      <c r="A61" s="6" t="s">
        <v>28</v>
      </c>
      <c r="B61" s="41" t="s">
        <v>29</v>
      </c>
      <c r="C61" s="42"/>
      <c r="D61" s="42"/>
      <c r="E61" s="22">
        <v>2023</v>
      </c>
      <c r="F61" s="24">
        <v>2024</v>
      </c>
      <c r="G61" s="5">
        <v>2025</v>
      </c>
      <c r="H61" s="10"/>
      <c r="I61" s="20"/>
    </row>
    <row r="62" spans="1:9" s="1" customFormat="1" ht="16.8">
      <c r="A62" s="17"/>
      <c r="B62" s="12"/>
      <c r="C62" s="12"/>
      <c r="D62" s="12"/>
      <c r="E62" s="22" t="s">
        <v>27</v>
      </c>
      <c r="F62" s="24" t="s">
        <v>27</v>
      </c>
      <c r="G62" s="5" t="s">
        <v>27</v>
      </c>
      <c r="H62" s="10"/>
      <c r="I62" s="20"/>
    </row>
    <row r="63" spans="1:9" s="1" customFormat="1" ht="16.8">
      <c r="A63" s="18"/>
      <c r="E63" s="21"/>
      <c r="F63" s="36"/>
      <c r="G63" s="27"/>
      <c r="H63" s="13"/>
      <c r="I63" s="20"/>
    </row>
    <row r="64" spans="1:9" s="1" customFormat="1" ht="16.8">
      <c r="A64" s="16">
        <v>700000</v>
      </c>
      <c r="B64" s="15" t="s">
        <v>31</v>
      </c>
      <c r="C64" s="14"/>
      <c r="D64" s="11"/>
      <c r="E64" s="20">
        <v>103000</v>
      </c>
      <c r="F64" s="20">
        <v>70000</v>
      </c>
      <c r="G64" s="20">
        <v>72000</v>
      </c>
      <c r="H64" s="11"/>
      <c r="I64" s="20"/>
    </row>
    <row r="65" spans="1:10" s="1" customFormat="1" ht="16.8">
      <c r="A65" s="16">
        <v>740000</v>
      </c>
      <c r="B65" s="15" t="s">
        <v>56</v>
      </c>
      <c r="C65" s="14"/>
      <c r="D65" s="11"/>
      <c r="E65" s="20">
        <v>9180</v>
      </c>
      <c r="F65" s="20">
        <v>9500</v>
      </c>
      <c r="G65" s="20">
        <v>9500</v>
      </c>
      <c r="H65" s="11" t="s">
        <v>24</v>
      </c>
      <c r="I65" s="20"/>
    </row>
    <row r="66" spans="1:10" s="1" customFormat="1" ht="16.8">
      <c r="A66" s="16">
        <v>748000</v>
      </c>
      <c r="B66" s="15" t="s">
        <v>57</v>
      </c>
      <c r="C66" s="14"/>
      <c r="D66" s="11"/>
      <c r="E66" s="20">
        <v>370</v>
      </c>
      <c r="F66" s="20">
        <v>6000</v>
      </c>
      <c r="G66" s="20"/>
      <c r="H66" s="11"/>
      <c r="I66" s="20"/>
    </row>
    <row r="67" spans="1:10" s="1" customFormat="1" ht="16.8">
      <c r="A67" s="16">
        <v>748060</v>
      </c>
      <c r="B67" s="15" t="s">
        <v>63</v>
      </c>
      <c r="C67" s="14"/>
      <c r="D67" s="11"/>
      <c r="E67" s="20">
        <v>400</v>
      </c>
      <c r="F67" s="20">
        <v>420</v>
      </c>
      <c r="G67" s="20"/>
      <c r="H67" s="11"/>
      <c r="I67" s="20"/>
    </row>
    <row r="68" spans="1:10" s="1" customFormat="1" ht="16.8">
      <c r="A68" s="16">
        <v>748070</v>
      </c>
      <c r="B68" s="15" t="s">
        <v>33</v>
      </c>
      <c r="C68" s="14"/>
      <c r="D68" s="11"/>
      <c r="E68" s="20">
        <v>1400</v>
      </c>
      <c r="F68" s="20">
        <v>1500</v>
      </c>
      <c r="G68" s="20">
        <v>1600</v>
      </c>
      <c r="H68" s="11" t="s">
        <v>24</v>
      </c>
      <c r="I68" s="20"/>
    </row>
    <row r="69" spans="1:10" s="1" customFormat="1" ht="16.8">
      <c r="A69" s="16">
        <v>749000</v>
      </c>
      <c r="B69" s="15" t="s">
        <v>34</v>
      </c>
      <c r="C69" s="14"/>
      <c r="D69" s="11"/>
      <c r="E69" s="20">
        <v>3500</v>
      </c>
      <c r="F69" s="20">
        <v>3800</v>
      </c>
      <c r="G69" s="20">
        <v>4000</v>
      </c>
      <c r="H69" s="11"/>
      <c r="I69" s="20"/>
    </row>
    <row r="70" spans="1:10" s="1" customFormat="1" ht="16.8">
      <c r="A70" s="16">
        <v>750000</v>
      </c>
      <c r="B70" s="15" t="s">
        <v>32</v>
      </c>
      <c r="C70" s="14"/>
      <c r="D70" s="11"/>
      <c r="E70" s="20">
        <v>250</v>
      </c>
      <c r="F70" s="20">
        <v>250</v>
      </c>
      <c r="G70" s="20">
        <v>250</v>
      </c>
      <c r="H70" s="11"/>
      <c r="I70" s="20"/>
    </row>
    <row r="71" spans="1:10" s="1" customFormat="1" ht="16.8">
      <c r="A71" s="16">
        <v>751100</v>
      </c>
      <c r="B71" s="15" t="s">
        <v>35</v>
      </c>
      <c r="C71" s="14"/>
      <c r="D71" s="11"/>
      <c r="E71" s="20">
        <v>1000</v>
      </c>
      <c r="F71" s="20">
        <v>2000</v>
      </c>
      <c r="G71" s="20">
        <v>3800</v>
      </c>
      <c r="H71" s="11"/>
      <c r="I71" s="20"/>
    </row>
    <row r="72" spans="1:10" s="1" customFormat="1" ht="16.8">
      <c r="A72" s="16">
        <v>760000</v>
      </c>
      <c r="B72" s="15" t="s">
        <v>53</v>
      </c>
      <c r="C72" s="14"/>
      <c r="D72" s="11"/>
      <c r="E72" s="20">
        <v>1500</v>
      </c>
      <c r="F72" s="20">
        <v>2500</v>
      </c>
      <c r="G72" s="20">
        <v>3000</v>
      </c>
      <c r="H72" s="11"/>
      <c r="I72" s="20"/>
    </row>
    <row r="73" spans="1:10" s="1" customFormat="1" ht="16.8">
      <c r="A73" s="16">
        <v>760100</v>
      </c>
      <c r="B73" s="15" t="s">
        <v>62</v>
      </c>
      <c r="C73" s="14"/>
      <c r="D73" s="11"/>
      <c r="E73" s="20"/>
      <c r="F73" s="20"/>
      <c r="G73" s="32">
        <v>167400</v>
      </c>
      <c r="H73" s="11"/>
      <c r="I73" s="20"/>
    </row>
    <row r="74" spans="1:10" s="1" customFormat="1" ht="16.8">
      <c r="A74" s="18"/>
      <c r="B74" s="15"/>
      <c r="C74" s="14"/>
      <c r="D74" s="11"/>
      <c r="E74" s="7" t="s">
        <v>26</v>
      </c>
      <c r="F74" s="20" t="s">
        <v>49</v>
      </c>
      <c r="G74" s="20" t="s">
        <v>49</v>
      </c>
      <c r="H74" s="11"/>
      <c r="I74" s="20"/>
    </row>
    <row r="75" spans="1:10" s="1" customFormat="1" ht="16.8">
      <c r="A75" s="18"/>
      <c r="B75" s="15"/>
      <c r="C75" s="14"/>
      <c r="D75" s="11"/>
      <c r="E75" s="9">
        <f>SUM(E64:E74)</f>
        <v>120600</v>
      </c>
      <c r="F75" s="28">
        <f>SUM(F64:F74)</f>
        <v>95970</v>
      </c>
      <c r="G75" s="28">
        <f>SUM(G64:G74)</f>
        <v>261550</v>
      </c>
      <c r="H75" s="11"/>
      <c r="I75" s="20"/>
    </row>
    <row r="76" spans="1:10" s="1" customFormat="1" ht="16.8">
      <c r="E76" s="4"/>
      <c r="F76" s="4"/>
      <c r="G76" s="4"/>
      <c r="I76" s="20"/>
    </row>
    <row r="77" spans="1:10" s="1" customFormat="1" ht="16.8">
      <c r="E77" s="4"/>
      <c r="F77" s="4"/>
      <c r="G77" s="4"/>
      <c r="I77" s="20"/>
    </row>
    <row r="78" spans="1:10" s="18" customFormat="1" ht="16.8">
      <c r="A78" s="18" t="s">
        <v>36</v>
      </c>
      <c r="E78" s="9">
        <v>12860</v>
      </c>
      <c r="F78" s="26">
        <v>15280</v>
      </c>
      <c r="G78" s="26">
        <f>G75-G38</f>
        <v>1530</v>
      </c>
      <c r="H78" s="14"/>
      <c r="I78" s="35"/>
      <c r="J78" s="11"/>
    </row>
    <row r="79" spans="1:10" s="1" customFormat="1" ht="16.8">
      <c r="E79" s="4"/>
      <c r="F79" s="4"/>
      <c r="G79" s="4"/>
      <c r="I79" s="20"/>
    </row>
    <row r="80" spans="1:10" s="1" customFormat="1" ht="16.8">
      <c r="A80" s="1" t="s">
        <v>47</v>
      </c>
      <c r="B80" s="1" t="s">
        <v>37</v>
      </c>
      <c r="E80" s="4"/>
      <c r="F80" s="4"/>
      <c r="G80" s="4"/>
      <c r="I80" s="20"/>
    </row>
    <row r="81" spans="1:9" s="1" customFormat="1" ht="16.8">
      <c r="E81" s="4"/>
      <c r="F81" s="4"/>
      <c r="G81" s="4"/>
      <c r="I81" s="20"/>
    </row>
    <row r="82" spans="1:9" s="1" customFormat="1" ht="16.8">
      <c r="E82" s="4"/>
      <c r="F82" s="4"/>
      <c r="G82" s="4"/>
      <c r="I82" s="20"/>
    </row>
    <row r="83" spans="1:9" s="1" customFormat="1" ht="16.8">
      <c r="E83" s="4"/>
      <c r="F83" s="4"/>
      <c r="G83" s="4"/>
      <c r="I83" s="20"/>
    </row>
    <row r="84" spans="1:9" s="1" customFormat="1" ht="16.8">
      <c r="E84" s="4"/>
      <c r="F84" s="4"/>
      <c r="G84" s="4"/>
      <c r="I84" s="20"/>
    </row>
    <row r="85" spans="1:9" s="1" customFormat="1" ht="16.8">
      <c r="E85" s="4"/>
      <c r="F85" s="4"/>
      <c r="G85" s="4"/>
      <c r="I85" s="20"/>
    </row>
    <row r="86" spans="1:9" s="1" customFormat="1" ht="16.8">
      <c r="E86" s="4"/>
      <c r="F86" s="4"/>
      <c r="G86" s="4"/>
      <c r="I86" s="20"/>
    </row>
    <row r="87" spans="1:9" s="1" customFormat="1" ht="16.8">
      <c r="E87" s="4"/>
      <c r="F87" s="4"/>
      <c r="G87" s="4"/>
      <c r="I87" s="20"/>
    </row>
    <row r="88" spans="1:9" s="1" customFormat="1" ht="16.8">
      <c r="A88" s="38" t="s">
        <v>59</v>
      </c>
      <c r="B88" s="39"/>
      <c r="C88" s="39"/>
      <c r="D88" s="39"/>
      <c r="E88" s="39"/>
      <c r="F88" s="39"/>
      <c r="G88" s="39"/>
      <c r="H88" s="40"/>
      <c r="I88" s="20"/>
    </row>
    <row r="89" spans="1:9" s="1" customFormat="1" ht="16.8">
      <c r="A89" s="38" t="s">
        <v>38</v>
      </c>
      <c r="B89" s="39"/>
      <c r="C89" s="39"/>
      <c r="D89" s="39"/>
      <c r="E89" s="39"/>
      <c r="F89" s="39"/>
      <c r="G89" s="39"/>
      <c r="H89" s="40"/>
      <c r="I89" s="20"/>
    </row>
    <row r="90" spans="1:9" s="1" customFormat="1" ht="16.8">
      <c r="A90" s="6" t="s">
        <v>37</v>
      </c>
      <c r="B90" s="41" t="s">
        <v>29</v>
      </c>
      <c r="C90" s="42"/>
      <c r="D90" s="42"/>
      <c r="E90" s="23">
        <v>2023</v>
      </c>
      <c r="F90" s="24">
        <v>2024</v>
      </c>
      <c r="G90" s="23">
        <v>2025</v>
      </c>
      <c r="H90" s="10"/>
      <c r="I90" s="20"/>
    </row>
    <row r="91" spans="1:9" s="1" customFormat="1" ht="16.8">
      <c r="A91" s="17"/>
      <c r="B91" s="12"/>
      <c r="C91" s="12"/>
      <c r="D91" s="12"/>
      <c r="E91" s="23" t="s">
        <v>27</v>
      </c>
      <c r="F91" s="29" t="s">
        <v>27</v>
      </c>
      <c r="G91" s="31" t="s">
        <v>27</v>
      </c>
      <c r="H91" s="10"/>
      <c r="I91" s="20"/>
    </row>
    <row r="92" spans="1:9" s="1" customFormat="1" ht="16.8">
      <c r="A92" s="18"/>
      <c r="E92" s="19"/>
      <c r="F92" s="36"/>
      <c r="G92" s="37"/>
      <c r="H92" s="13"/>
      <c r="I92" s="20"/>
    </row>
    <row r="93" spans="1:9" s="1" customFormat="1" ht="16.8">
      <c r="A93" s="16"/>
      <c r="B93" s="15" t="s">
        <v>39</v>
      </c>
      <c r="C93" s="14"/>
      <c r="D93" s="11"/>
      <c r="E93" s="25">
        <v>17280</v>
      </c>
      <c r="F93" s="25">
        <v>17430</v>
      </c>
      <c r="G93" s="20">
        <v>11660</v>
      </c>
      <c r="H93" s="11"/>
      <c r="I93" s="20"/>
    </row>
    <row r="94" spans="1:9" s="1" customFormat="1" ht="16.8">
      <c r="A94" s="16"/>
      <c r="B94" s="15" t="s">
        <v>40</v>
      </c>
      <c r="C94" s="14"/>
      <c r="D94" s="11"/>
      <c r="E94" s="25">
        <v>20000</v>
      </c>
      <c r="F94" s="25" t="s">
        <v>37</v>
      </c>
      <c r="G94" s="20">
        <v>167400</v>
      </c>
      <c r="H94" s="11"/>
      <c r="I94" s="20"/>
    </row>
    <row r="95" spans="1:9" s="1" customFormat="1" ht="16.8">
      <c r="A95" s="16"/>
      <c r="B95" s="15" t="s">
        <v>41</v>
      </c>
      <c r="C95" s="14"/>
      <c r="D95" s="11"/>
      <c r="E95" s="25">
        <v>8650</v>
      </c>
      <c r="F95" s="25">
        <v>5700</v>
      </c>
      <c r="G95" s="20">
        <v>5500</v>
      </c>
      <c r="H95" s="11"/>
      <c r="I95" s="20"/>
    </row>
    <row r="96" spans="1:9" s="1" customFormat="1" ht="16.8">
      <c r="A96" s="16"/>
      <c r="B96" s="15" t="s">
        <v>42</v>
      </c>
      <c r="C96" s="14"/>
      <c r="D96" s="11"/>
      <c r="E96" s="25">
        <v>11000</v>
      </c>
      <c r="F96" s="25">
        <v>6500</v>
      </c>
      <c r="G96" s="20">
        <v>6500</v>
      </c>
      <c r="H96" s="11"/>
      <c r="I96" s="20"/>
    </row>
    <row r="97" spans="1:9" s="1" customFormat="1" ht="16.8">
      <c r="A97" s="16"/>
      <c r="B97" s="15" t="s">
        <v>54</v>
      </c>
      <c r="C97" s="14"/>
      <c r="D97" s="11"/>
      <c r="E97" s="25">
        <v>23710</v>
      </c>
      <c r="F97" s="25">
        <v>15960</v>
      </c>
      <c r="G97" s="20">
        <v>15960</v>
      </c>
      <c r="H97" s="11"/>
      <c r="I97" s="20"/>
    </row>
    <row r="98" spans="1:9" s="1" customFormat="1" ht="16.8">
      <c r="A98" s="16"/>
      <c r="B98" s="15" t="s">
        <v>43</v>
      </c>
      <c r="C98" s="14"/>
      <c r="D98" s="11"/>
      <c r="E98" s="25">
        <v>24400</v>
      </c>
      <c r="F98" s="25">
        <v>32000</v>
      </c>
      <c r="G98" s="20">
        <v>49000</v>
      </c>
      <c r="H98" s="11"/>
      <c r="I98" s="20"/>
    </row>
    <row r="99" spans="1:9" s="1" customFormat="1" ht="16.8">
      <c r="A99" s="16"/>
      <c r="B99" s="15" t="s">
        <v>44</v>
      </c>
      <c r="C99" s="14"/>
      <c r="D99" s="11"/>
      <c r="E99" s="25">
        <v>3100</v>
      </c>
      <c r="F99" s="25">
        <v>3100</v>
      </c>
      <c r="G99" s="20">
        <v>4000</v>
      </c>
      <c r="H99" s="11"/>
      <c r="I99" s="20"/>
    </row>
    <row r="100" spans="1:9" s="1" customFormat="1" ht="16.8">
      <c r="A100" s="18"/>
      <c r="B100" s="15"/>
      <c r="C100" s="14"/>
      <c r="D100" s="11"/>
      <c r="E100" s="7"/>
      <c r="F100" s="33" t="s">
        <v>26</v>
      </c>
      <c r="G100" s="34" t="s">
        <v>26</v>
      </c>
      <c r="H100" s="11"/>
      <c r="I100" s="20"/>
    </row>
    <row r="101" spans="1:9" s="1" customFormat="1" ht="16.8">
      <c r="A101" s="18"/>
      <c r="B101" s="15"/>
      <c r="C101" s="14"/>
      <c r="D101" s="11"/>
      <c r="E101" s="9">
        <f>SUM(E93:E100)</f>
        <v>108140</v>
      </c>
      <c r="F101" s="9">
        <f>SUM(F92:F100)</f>
        <v>80690</v>
      </c>
      <c r="G101" s="28">
        <f>SUM(G92:G100)</f>
        <v>260020</v>
      </c>
      <c r="H101" s="11"/>
      <c r="I101" s="20"/>
    </row>
    <row r="102" spans="1:9" s="1" customFormat="1" ht="16.8">
      <c r="E102" s="4"/>
      <c r="F102" s="4"/>
      <c r="G102" s="4"/>
      <c r="I102" s="20"/>
    </row>
    <row r="103" spans="1:9" s="1" customFormat="1" ht="16.8">
      <c r="E103" s="4"/>
      <c r="F103" s="4"/>
      <c r="G103" s="4"/>
      <c r="I103" s="20"/>
    </row>
    <row r="104" spans="1:9" s="1" customFormat="1" ht="16.8">
      <c r="E104" s="4"/>
      <c r="F104" s="4"/>
      <c r="G104" s="4"/>
      <c r="I104" s="20"/>
    </row>
    <row r="105" spans="1:9" s="1" customFormat="1" ht="16.8">
      <c r="E105" s="4"/>
      <c r="F105" s="4"/>
      <c r="G105" s="4"/>
      <c r="I105" s="20"/>
    </row>
    <row r="106" spans="1:9" s="1" customFormat="1" ht="16.8">
      <c r="E106" s="4"/>
      <c r="F106" s="4"/>
      <c r="G106" s="4"/>
      <c r="I106" s="20"/>
    </row>
    <row r="107" spans="1:9" s="1" customFormat="1" ht="16.8">
      <c r="E107" s="4"/>
      <c r="F107" s="4"/>
      <c r="G107" s="4"/>
      <c r="I107" s="20"/>
    </row>
    <row r="108" spans="1:9" s="1" customFormat="1" ht="16.8">
      <c r="E108" s="4"/>
      <c r="F108" s="4"/>
      <c r="G108" s="4"/>
      <c r="I108" s="20"/>
    </row>
    <row r="109" spans="1:9" s="1" customFormat="1" ht="16.8">
      <c r="E109" s="4"/>
      <c r="F109" s="4"/>
      <c r="G109" s="4"/>
      <c r="I109" s="20"/>
    </row>
    <row r="110" spans="1:9" s="1" customFormat="1" ht="16.8">
      <c r="E110" s="4"/>
      <c r="F110" s="4"/>
      <c r="G110" s="4"/>
      <c r="I110" s="20"/>
    </row>
    <row r="111" spans="1:9" s="1" customFormat="1" ht="16.8">
      <c r="E111" s="4"/>
      <c r="F111" s="4"/>
      <c r="G111" s="4"/>
      <c r="I111" s="20"/>
    </row>
    <row r="112" spans="1:9" s="1" customFormat="1" ht="16.8">
      <c r="E112" s="4"/>
      <c r="F112" s="4"/>
      <c r="G112" s="4"/>
      <c r="I112" s="20"/>
    </row>
    <row r="113" spans="5:9" s="1" customFormat="1" ht="16.8">
      <c r="E113" s="4"/>
      <c r="F113" s="4"/>
      <c r="G113" s="4"/>
      <c r="I113" s="20"/>
    </row>
    <row r="114" spans="5:9" s="1" customFormat="1" ht="16.8">
      <c r="E114" s="4"/>
      <c r="F114" s="4"/>
      <c r="G114" s="4"/>
      <c r="I114" s="20"/>
    </row>
    <row r="115" spans="5:9" s="1" customFormat="1" ht="16.8">
      <c r="E115" s="4"/>
      <c r="F115" s="4"/>
      <c r="G115" s="4"/>
      <c r="I115" s="20"/>
    </row>
    <row r="116" spans="5:9" s="1" customFormat="1" ht="16.8">
      <c r="E116" s="4"/>
      <c r="F116" s="4"/>
      <c r="G116" s="4"/>
      <c r="I116" s="20"/>
    </row>
    <row r="117" spans="5:9" s="1" customFormat="1" ht="16.8">
      <c r="E117" s="4"/>
      <c r="F117" s="4"/>
      <c r="G117" s="4"/>
      <c r="I117" s="20"/>
    </row>
    <row r="118" spans="5:9" s="1" customFormat="1" ht="16.8">
      <c r="E118" s="4"/>
      <c r="F118" s="4"/>
      <c r="G118" s="4"/>
      <c r="I118" s="20"/>
    </row>
    <row r="119" spans="5:9" s="1" customFormat="1" ht="16.8">
      <c r="E119" s="4"/>
      <c r="F119" s="4"/>
      <c r="G119" s="4"/>
      <c r="I119" s="20"/>
    </row>
    <row r="120" spans="5:9" s="1" customFormat="1" ht="16.8">
      <c r="E120" s="4"/>
      <c r="F120" s="4"/>
      <c r="G120" s="4"/>
      <c r="I120" s="20"/>
    </row>
    <row r="121" spans="5:9" s="1" customFormat="1" ht="16.8">
      <c r="E121" s="4"/>
      <c r="F121" s="4"/>
      <c r="G121" s="4"/>
      <c r="I121" s="20"/>
    </row>
    <row r="122" spans="5:9" s="1" customFormat="1" ht="16.8">
      <c r="E122" s="4"/>
      <c r="F122" s="4"/>
      <c r="G122" s="4"/>
      <c r="I122" s="20"/>
    </row>
    <row r="123" spans="5:9" s="1" customFormat="1" ht="16.8">
      <c r="E123" s="4"/>
      <c r="F123" s="4"/>
      <c r="G123" s="4"/>
      <c r="I123" s="20"/>
    </row>
    <row r="124" spans="5:9" s="1" customFormat="1" ht="16.8">
      <c r="E124" s="4"/>
      <c r="F124" s="4"/>
      <c r="G124" s="4"/>
      <c r="I124" s="20"/>
    </row>
    <row r="125" spans="5:9" s="1" customFormat="1" ht="16.8">
      <c r="E125" s="4"/>
      <c r="F125" s="4"/>
      <c r="G125" s="4"/>
      <c r="I125" s="20"/>
    </row>
    <row r="126" spans="5:9" s="1" customFormat="1" ht="16.8">
      <c r="E126" s="4"/>
      <c r="F126" s="4"/>
      <c r="G126" s="4"/>
      <c r="I126" s="20"/>
    </row>
    <row r="127" spans="5:9" s="1" customFormat="1" ht="16.8">
      <c r="E127" s="4"/>
      <c r="F127" s="4"/>
      <c r="G127" s="4"/>
      <c r="I127" s="20"/>
    </row>
    <row r="128" spans="5:9" s="1" customFormat="1" ht="16.8">
      <c r="E128" s="4"/>
      <c r="F128" s="4"/>
      <c r="G128" s="4"/>
      <c r="I128" s="20"/>
    </row>
    <row r="129" spans="5:9" s="1" customFormat="1" ht="16.8">
      <c r="E129" s="4"/>
      <c r="F129" s="4"/>
      <c r="G129" s="4"/>
      <c r="I129" s="20"/>
    </row>
    <row r="130" spans="5:9" s="1" customFormat="1" ht="16.8">
      <c r="E130" s="4"/>
      <c r="F130" s="4"/>
      <c r="G130" s="4"/>
      <c r="I130" s="20"/>
    </row>
    <row r="131" spans="5:9" s="1" customFormat="1" ht="16.8">
      <c r="E131" s="4"/>
      <c r="F131" s="4"/>
      <c r="G131" s="4"/>
      <c r="I131" s="20"/>
    </row>
    <row r="132" spans="5:9" s="1" customFormat="1" ht="16.8">
      <c r="E132" s="4"/>
      <c r="F132" s="4"/>
      <c r="G132" s="4"/>
      <c r="I132" s="20"/>
    </row>
    <row r="133" spans="5:9" s="1" customFormat="1" ht="16.8">
      <c r="E133" s="4"/>
      <c r="F133" s="4"/>
      <c r="G133" s="4"/>
      <c r="I133" s="20"/>
    </row>
    <row r="134" spans="5:9" s="1" customFormat="1" ht="16.8">
      <c r="E134" s="4"/>
      <c r="F134" s="4"/>
      <c r="G134" s="4"/>
      <c r="I134" s="20"/>
    </row>
    <row r="135" spans="5:9" s="1" customFormat="1" ht="16.8">
      <c r="E135" s="4"/>
      <c r="F135" s="4"/>
      <c r="G135" s="4"/>
      <c r="I135" s="20"/>
    </row>
    <row r="136" spans="5:9" s="1" customFormat="1" ht="16.8">
      <c r="E136" s="4"/>
      <c r="F136" s="4"/>
      <c r="G136" s="4"/>
      <c r="I136" s="20"/>
    </row>
    <row r="137" spans="5:9" s="1" customFormat="1" ht="16.8">
      <c r="E137" s="4"/>
      <c r="F137" s="4"/>
      <c r="G137" s="4"/>
      <c r="I137" s="20"/>
    </row>
    <row r="138" spans="5:9" s="1" customFormat="1" ht="16.8">
      <c r="E138" s="4"/>
      <c r="F138" s="4"/>
      <c r="G138" s="4"/>
      <c r="I138" s="20"/>
    </row>
    <row r="139" spans="5:9" s="1" customFormat="1" ht="16.8">
      <c r="E139" s="4"/>
      <c r="F139" s="4"/>
      <c r="G139" s="4"/>
      <c r="I139" s="20"/>
    </row>
    <row r="140" spans="5:9" s="1" customFormat="1" ht="16.8">
      <c r="E140" s="4"/>
      <c r="F140" s="4"/>
      <c r="G140" s="4"/>
      <c r="I140" s="20"/>
    </row>
    <row r="141" spans="5:9" s="1" customFormat="1" ht="16.8">
      <c r="E141" s="4"/>
      <c r="F141" s="4"/>
      <c r="G141" s="4"/>
      <c r="I141" s="20"/>
    </row>
    <row r="142" spans="5:9" s="1" customFormat="1" ht="16.8">
      <c r="E142" s="4"/>
      <c r="F142" s="4"/>
      <c r="G142" s="4"/>
      <c r="I142" s="20"/>
    </row>
    <row r="143" spans="5:9" s="1" customFormat="1" ht="16.8">
      <c r="E143" s="4"/>
      <c r="F143" s="4"/>
      <c r="G143" s="4"/>
      <c r="I143" s="20"/>
    </row>
    <row r="144" spans="5:9" s="1" customFormat="1" ht="16.8">
      <c r="E144" s="4"/>
      <c r="F144" s="4"/>
      <c r="G144" s="4"/>
      <c r="I144" s="20"/>
    </row>
    <row r="145" spans="5:9" s="1" customFormat="1" ht="16.8">
      <c r="E145" s="4"/>
      <c r="F145" s="4"/>
      <c r="G145" s="4"/>
      <c r="I145" s="20"/>
    </row>
    <row r="146" spans="5:9" s="1" customFormat="1" ht="16.8">
      <c r="E146" s="4"/>
      <c r="F146" s="4"/>
      <c r="G146" s="4"/>
      <c r="I146" s="20"/>
    </row>
    <row r="147" spans="5:9" s="1" customFormat="1" ht="16.8">
      <c r="E147" s="4"/>
      <c r="F147" s="4"/>
      <c r="G147" s="4"/>
      <c r="I147" s="20"/>
    </row>
    <row r="148" spans="5:9" s="1" customFormat="1" ht="16.8">
      <c r="E148" s="4"/>
      <c r="F148" s="4"/>
      <c r="G148" s="4"/>
      <c r="I148" s="20"/>
    </row>
    <row r="149" spans="5:9" s="1" customFormat="1" ht="16.8">
      <c r="E149" s="4"/>
      <c r="F149" s="4"/>
      <c r="G149" s="4"/>
      <c r="I149" s="20"/>
    </row>
    <row r="150" spans="5:9" s="1" customFormat="1" ht="16.8">
      <c r="E150" s="3"/>
      <c r="F150" s="3"/>
      <c r="G150" s="3"/>
      <c r="I150" s="20"/>
    </row>
    <row r="151" spans="5:9" s="1" customFormat="1" ht="16.8">
      <c r="E151" s="3"/>
      <c r="F151" s="3"/>
      <c r="G151" s="3"/>
      <c r="I151" s="20"/>
    </row>
    <row r="152" spans="5:9" s="1" customFormat="1" ht="16.8">
      <c r="E152" s="3"/>
      <c r="F152" s="3"/>
      <c r="G152" s="3"/>
      <c r="I152" s="20"/>
    </row>
    <row r="153" spans="5:9" s="1" customFormat="1" ht="16.8">
      <c r="E153" s="3"/>
      <c r="F153" s="3"/>
      <c r="G153" s="3"/>
      <c r="I153" s="20"/>
    </row>
    <row r="154" spans="5:9" s="1" customFormat="1" ht="16.8">
      <c r="E154" s="3"/>
      <c r="F154" s="3"/>
      <c r="G154" s="3"/>
      <c r="I154" s="20"/>
    </row>
    <row r="155" spans="5:9" s="1" customFormat="1" ht="16.8">
      <c r="E155" s="3"/>
      <c r="F155" s="3"/>
      <c r="G155" s="3"/>
      <c r="I155" s="20"/>
    </row>
    <row r="156" spans="5:9" s="1" customFormat="1" ht="16.8">
      <c r="E156" s="3"/>
      <c r="F156" s="3"/>
      <c r="G156" s="3"/>
      <c r="I156" s="20"/>
    </row>
    <row r="157" spans="5:9" s="1" customFormat="1" ht="16.8">
      <c r="E157" s="3"/>
      <c r="F157" s="3"/>
      <c r="G157" s="3"/>
      <c r="I157" s="20"/>
    </row>
    <row r="158" spans="5:9" s="1" customFormat="1" ht="16.8">
      <c r="E158" s="3"/>
      <c r="F158" s="3"/>
      <c r="G158" s="3"/>
      <c r="I158" s="20"/>
    </row>
    <row r="159" spans="5:9" s="1" customFormat="1" ht="16.8">
      <c r="E159" s="3"/>
      <c r="F159" s="3"/>
      <c r="G159" s="3"/>
      <c r="I159" s="20"/>
    </row>
    <row r="160" spans="5:9" s="1" customFormat="1" ht="16.8">
      <c r="E160" s="3"/>
      <c r="F160" s="3"/>
      <c r="G160" s="3"/>
      <c r="I160" s="20"/>
    </row>
    <row r="161" spans="5:9" s="1" customFormat="1" ht="16.8">
      <c r="E161" s="3"/>
      <c r="F161" s="3"/>
      <c r="G161" s="3"/>
      <c r="I161" s="20"/>
    </row>
    <row r="162" spans="5:9" s="1" customFormat="1" ht="16.8">
      <c r="E162" s="3"/>
      <c r="F162" s="3"/>
      <c r="G162" s="3"/>
      <c r="I162" s="20"/>
    </row>
    <row r="163" spans="5:9" s="1" customFormat="1" ht="16.8">
      <c r="E163" s="3"/>
      <c r="F163" s="3"/>
      <c r="G163" s="3"/>
      <c r="I163" s="20"/>
    </row>
    <row r="164" spans="5:9" s="1" customFormat="1" ht="16.8">
      <c r="E164" s="3"/>
      <c r="F164" s="3"/>
      <c r="G164" s="3"/>
      <c r="I164" s="20"/>
    </row>
    <row r="165" spans="5:9" s="1" customFormat="1" ht="16.8">
      <c r="E165" s="3"/>
      <c r="F165" s="3"/>
      <c r="G165" s="3"/>
      <c r="I165" s="20"/>
    </row>
    <row r="166" spans="5:9" s="1" customFormat="1" ht="16.8">
      <c r="E166" s="3"/>
      <c r="F166" s="3"/>
      <c r="G166" s="3"/>
      <c r="I166" s="20"/>
    </row>
    <row r="167" spans="5:9" s="1" customFormat="1" ht="16.8">
      <c r="E167" s="3"/>
      <c r="F167" s="3"/>
      <c r="G167" s="3"/>
      <c r="I167" s="20"/>
    </row>
    <row r="168" spans="5:9" s="1" customFormat="1" ht="16.8">
      <c r="E168" s="3"/>
      <c r="F168" s="3"/>
      <c r="G168" s="3"/>
      <c r="I168" s="20"/>
    </row>
    <row r="169" spans="5:9" s="1" customFormat="1" ht="16.8">
      <c r="E169" s="3"/>
      <c r="F169" s="3"/>
      <c r="G169" s="3"/>
      <c r="I169" s="20"/>
    </row>
    <row r="170" spans="5:9" s="1" customFormat="1" ht="16.8">
      <c r="E170" s="3"/>
      <c r="F170" s="3"/>
      <c r="G170" s="3"/>
      <c r="I170" s="20"/>
    </row>
    <row r="171" spans="5:9" s="1" customFormat="1" ht="16.8">
      <c r="E171" s="3"/>
      <c r="F171" s="3"/>
      <c r="G171" s="3"/>
      <c r="I171" s="20"/>
    </row>
    <row r="172" spans="5:9" s="1" customFormat="1" ht="16.8">
      <c r="E172" s="3"/>
      <c r="F172" s="3"/>
      <c r="G172" s="3"/>
      <c r="I172" s="20"/>
    </row>
    <row r="173" spans="5:9" s="1" customFormat="1" ht="16.8">
      <c r="E173" s="3"/>
      <c r="F173" s="3"/>
      <c r="G173" s="3"/>
      <c r="I173" s="20"/>
    </row>
    <row r="174" spans="5:9" s="1" customFormat="1" ht="16.8">
      <c r="E174" s="3"/>
      <c r="F174" s="3"/>
      <c r="G174" s="3"/>
      <c r="I174" s="20"/>
    </row>
    <row r="175" spans="5:9" s="1" customFormat="1" ht="16.8">
      <c r="E175" s="3"/>
      <c r="F175" s="3"/>
      <c r="G175" s="3"/>
      <c r="I175" s="20"/>
    </row>
    <row r="176" spans="5:9" s="1" customFormat="1" ht="16.8">
      <c r="E176" s="3"/>
      <c r="F176" s="3"/>
      <c r="G176" s="3"/>
      <c r="I176" s="20"/>
    </row>
    <row r="177" spans="5:9" s="1" customFormat="1" ht="16.8">
      <c r="E177" s="3"/>
      <c r="F177" s="3"/>
      <c r="G177" s="3"/>
      <c r="I177" s="20"/>
    </row>
    <row r="178" spans="5:9" s="1" customFormat="1" ht="16.8">
      <c r="E178" s="3"/>
      <c r="F178" s="3"/>
      <c r="G178" s="3"/>
      <c r="I178" s="20"/>
    </row>
    <row r="179" spans="5:9" s="1" customFormat="1" ht="16.8">
      <c r="E179" s="3"/>
      <c r="F179" s="3"/>
      <c r="G179" s="3"/>
      <c r="I179" s="20"/>
    </row>
    <row r="180" spans="5:9" s="1" customFormat="1" ht="16.8">
      <c r="E180" s="3"/>
      <c r="F180" s="3"/>
      <c r="G180" s="3"/>
      <c r="I180" s="20"/>
    </row>
    <row r="181" spans="5:9" s="1" customFormat="1" ht="16.8">
      <c r="E181" s="3"/>
      <c r="F181" s="3"/>
      <c r="G181" s="3"/>
      <c r="I181" s="20"/>
    </row>
    <row r="182" spans="5:9" s="1" customFormat="1" ht="16.8">
      <c r="E182" s="3"/>
      <c r="F182" s="3"/>
      <c r="G182" s="3"/>
      <c r="I182" s="20"/>
    </row>
    <row r="183" spans="5:9" s="1" customFormat="1" ht="16.8">
      <c r="E183" s="3"/>
      <c r="F183" s="3"/>
      <c r="G183" s="3"/>
      <c r="I183" s="20"/>
    </row>
    <row r="184" spans="5:9" s="1" customFormat="1" ht="16.8">
      <c r="E184" s="3"/>
      <c r="F184" s="3"/>
      <c r="G184" s="3"/>
      <c r="I184" s="20"/>
    </row>
    <row r="185" spans="5:9" s="1" customFormat="1" ht="16.8">
      <c r="E185" s="3"/>
      <c r="F185" s="3"/>
      <c r="G185" s="3"/>
      <c r="I185" s="20"/>
    </row>
    <row r="186" spans="5:9" s="1" customFormat="1" ht="16.8">
      <c r="E186" s="3"/>
      <c r="F186" s="3"/>
      <c r="G186" s="3"/>
      <c r="I186" s="20"/>
    </row>
    <row r="187" spans="5:9" s="1" customFormat="1" ht="16.8">
      <c r="E187" s="3"/>
      <c r="F187" s="3"/>
      <c r="G187" s="3"/>
      <c r="I187" s="20"/>
    </row>
    <row r="188" spans="5:9" s="1" customFormat="1" ht="16.8">
      <c r="E188" s="3"/>
      <c r="F188" s="3"/>
      <c r="G188" s="3"/>
      <c r="I188" s="20"/>
    </row>
    <row r="189" spans="5:9" s="1" customFormat="1" ht="16.8">
      <c r="E189" s="3"/>
      <c r="F189" s="3"/>
      <c r="G189" s="3"/>
      <c r="I189" s="20"/>
    </row>
    <row r="190" spans="5:9" s="1" customFormat="1" ht="16.8">
      <c r="E190" s="3"/>
      <c r="F190" s="3"/>
      <c r="G190" s="3"/>
      <c r="I190" s="20"/>
    </row>
    <row r="191" spans="5:9" s="1" customFormat="1" ht="16.8">
      <c r="E191" s="3"/>
      <c r="F191" s="3"/>
      <c r="G191" s="3"/>
      <c r="I191" s="20"/>
    </row>
    <row r="192" spans="5:9" s="1" customFormat="1" ht="16.8">
      <c r="E192" s="3"/>
      <c r="F192" s="3"/>
      <c r="G192" s="3"/>
      <c r="I192" s="20"/>
    </row>
    <row r="193" spans="5:9" s="1" customFormat="1" ht="16.8">
      <c r="E193" s="3"/>
      <c r="F193" s="3"/>
      <c r="G193" s="3"/>
      <c r="I193" s="20"/>
    </row>
    <row r="194" spans="5:9" s="1" customFormat="1" ht="16.8">
      <c r="E194" s="3"/>
      <c r="F194" s="3"/>
      <c r="G194" s="3"/>
      <c r="I194" s="20"/>
    </row>
    <row r="195" spans="5:9" s="1" customFormat="1" ht="16.8">
      <c r="E195" s="3"/>
      <c r="F195" s="3"/>
      <c r="G195" s="3"/>
      <c r="I195" s="20"/>
    </row>
    <row r="196" spans="5:9" s="1" customFormat="1" ht="16.8">
      <c r="E196" s="3"/>
      <c r="F196" s="3"/>
      <c r="G196" s="3"/>
      <c r="I196" s="20"/>
    </row>
    <row r="197" spans="5:9" s="1" customFormat="1" ht="16.8">
      <c r="E197" s="3"/>
      <c r="F197" s="3"/>
      <c r="G197" s="3"/>
      <c r="I197" s="20"/>
    </row>
    <row r="198" spans="5:9" s="1" customFormat="1" ht="16.8">
      <c r="E198" s="3"/>
      <c r="F198" s="3"/>
      <c r="G198" s="3"/>
      <c r="I198" s="20"/>
    </row>
    <row r="199" spans="5:9" s="1" customFormat="1" ht="16.8">
      <c r="E199" s="3"/>
      <c r="F199" s="3"/>
      <c r="G199" s="3"/>
      <c r="I199" s="20"/>
    </row>
    <row r="200" spans="5:9" s="1" customFormat="1" ht="16.8">
      <c r="E200" s="3"/>
      <c r="F200" s="3"/>
      <c r="G200" s="3"/>
      <c r="I200" s="20"/>
    </row>
    <row r="201" spans="5:9" s="1" customFormat="1" ht="16.8">
      <c r="E201" s="3"/>
      <c r="F201" s="3"/>
      <c r="G201" s="3"/>
      <c r="I201" s="20"/>
    </row>
    <row r="202" spans="5:9" s="1" customFormat="1" ht="16.8">
      <c r="E202" s="3"/>
      <c r="F202" s="3"/>
      <c r="G202" s="3"/>
      <c r="I202" s="20"/>
    </row>
    <row r="203" spans="5:9" s="1" customFormat="1" ht="16.8">
      <c r="E203" s="3"/>
      <c r="F203" s="3"/>
      <c r="G203" s="3"/>
      <c r="I203" s="20"/>
    </row>
    <row r="204" spans="5:9" s="1" customFormat="1" ht="16.8">
      <c r="E204" s="3"/>
      <c r="F204" s="3"/>
      <c r="G204" s="3"/>
      <c r="I204" s="20"/>
    </row>
    <row r="205" spans="5:9" s="1" customFormat="1" ht="16.8">
      <c r="E205" s="3"/>
      <c r="F205" s="3"/>
      <c r="G205" s="3"/>
      <c r="I205" s="20"/>
    </row>
    <row r="206" spans="5:9" s="1" customFormat="1" ht="16.8">
      <c r="E206" s="3"/>
      <c r="F206" s="3"/>
      <c r="G206" s="3"/>
      <c r="I206" s="20"/>
    </row>
    <row r="207" spans="5:9" s="1" customFormat="1" ht="16.8">
      <c r="E207" s="3"/>
      <c r="F207" s="3"/>
      <c r="G207" s="3"/>
      <c r="I207" s="20"/>
    </row>
    <row r="208" spans="5:9" s="1" customFormat="1" ht="16.8">
      <c r="E208" s="3"/>
      <c r="F208" s="3"/>
      <c r="G208" s="3"/>
      <c r="I208" s="20"/>
    </row>
    <row r="209" spans="5:9" s="1" customFormat="1" ht="16.8">
      <c r="E209" s="3"/>
      <c r="F209" s="3"/>
      <c r="G209" s="3"/>
      <c r="I209" s="20"/>
    </row>
    <row r="210" spans="5:9" s="1" customFormat="1" ht="16.8">
      <c r="E210" s="3"/>
      <c r="F210" s="3"/>
      <c r="G210" s="3"/>
      <c r="I210" s="20"/>
    </row>
    <row r="211" spans="5:9" s="1" customFormat="1" ht="16.8">
      <c r="E211" s="3"/>
      <c r="F211" s="3"/>
      <c r="G211" s="3"/>
      <c r="I211" s="20"/>
    </row>
    <row r="212" spans="5:9" s="1" customFormat="1" ht="16.8">
      <c r="E212" s="3"/>
      <c r="F212" s="3"/>
      <c r="G212" s="3"/>
      <c r="I212" s="20"/>
    </row>
    <row r="213" spans="5:9" s="1" customFormat="1" ht="16.8">
      <c r="E213" s="3"/>
      <c r="F213" s="3"/>
      <c r="G213" s="3"/>
      <c r="I213" s="20"/>
    </row>
    <row r="214" spans="5:9" s="1" customFormat="1" ht="16.8">
      <c r="E214" s="3"/>
      <c r="F214" s="3"/>
      <c r="G214" s="3"/>
      <c r="I214" s="20"/>
    </row>
    <row r="215" spans="5:9" s="1" customFormat="1" ht="16.8">
      <c r="E215" s="3"/>
      <c r="F215" s="3"/>
      <c r="G215" s="3"/>
      <c r="I215" s="20"/>
    </row>
    <row r="216" spans="5:9" s="1" customFormat="1" ht="16.8">
      <c r="E216" s="3"/>
      <c r="F216" s="3"/>
      <c r="G216" s="3"/>
      <c r="I216" s="20"/>
    </row>
    <row r="217" spans="5:9" s="1" customFormat="1" ht="16.8">
      <c r="E217" s="3"/>
      <c r="F217" s="3"/>
      <c r="G217" s="3"/>
      <c r="I217" s="20"/>
    </row>
    <row r="218" spans="5:9" s="1" customFormat="1" ht="16.8">
      <c r="E218" s="3"/>
      <c r="F218" s="3"/>
      <c r="G218" s="3"/>
      <c r="I218" s="20"/>
    </row>
    <row r="219" spans="5:9" s="1" customFormat="1" ht="16.8">
      <c r="E219" s="3"/>
      <c r="F219" s="3"/>
      <c r="G219" s="3"/>
      <c r="I219" s="20"/>
    </row>
    <row r="220" spans="5:9" s="1" customFormat="1" ht="16.8">
      <c r="E220" s="3"/>
      <c r="F220" s="3"/>
      <c r="G220" s="3"/>
      <c r="I220" s="20"/>
    </row>
    <row r="221" spans="5:9" s="1" customFormat="1" ht="16.8">
      <c r="E221" s="3"/>
      <c r="F221" s="3"/>
      <c r="G221" s="3"/>
      <c r="I221" s="20"/>
    </row>
    <row r="222" spans="5:9" s="1" customFormat="1" ht="16.8">
      <c r="E222" s="3"/>
      <c r="F222" s="3"/>
      <c r="G222" s="3"/>
      <c r="I222" s="20"/>
    </row>
    <row r="223" spans="5:9" s="1" customFormat="1" ht="16.8">
      <c r="E223" s="3"/>
      <c r="F223" s="3"/>
      <c r="G223" s="3"/>
      <c r="I223" s="20"/>
    </row>
    <row r="224" spans="5:9" s="1" customFormat="1" ht="16.8">
      <c r="E224" s="3"/>
      <c r="F224" s="3"/>
      <c r="G224" s="3"/>
      <c r="I224" s="20"/>
    </row>
    <row r="225" spans="5:9" s="1" customFormat="1" ht="16.8">
      <c r="E225" s="3"/>
      <c r="F225" s="3"/>
      <c r="G225" s="3"/>
      <c r="I225" s="20"/>
    </row>
    <row r="226" spans="5:9" s="1" customFormat="1" ht="16.8">
      <c r="E226" s="3"/>
      <c r="F226" s="3"/>
      <c r="G226" s="3"/>
      <c r="I226" s="20"/>
    </row>
    <row r="227" spans="5:9" s="1" customFormat="1" ht="16.8">
      <c r="E227" s="3"/>
      <c r="F227" s="3"/>
      <c r="G227" s="3"/>
      <c r="I227" s="20"/>
    </row>
    <row r="228" spans="5:9" s="1" customFormat="1" ht="16.8">
      <c r="E228" s="3"/>
      <c r="F228" s="3"/>
      <c r="G228" s="3"/>
      <c r="I228" s="20"/>
    </row>
    <row r="229" spans="5:9" s="1" customFormat="1" ht="16.8">
      <c r="E229" s="3"/>
      <c r="F229" s="3"/>
      <c r="G229" s="3"/>
      <c r="I229" s="20"/>
    </row>
    <row r="230" spans="5:9" s="1" customFormat="1" ht="16.8">
      <c r="E230" s="3"/>
      <c r="F230" s="3"/>
      <c r="G230" s="3"/>
      <c r="I230" s="20"/>
    </row>
    <row r="231" spans="5:9" s="1" customFormat="1" ht="16.8">
      <c r="E231" s="3"/>
      <c r="F231" s="3"/>
      <c r="G231" s="3"/>
      <c r="I231" s="20"/>
    </row>
    <row r="232" spans="5:9" s="1" customFormat="1" ht="16.8">
      <c r="E232" s="3"/>
      <c r="F232" s="3"/>
      <c r="G232" s="3"/>
      <c r="I232" s="20"/>
    </row>
    <row r="233" spans="5:9" s="1" customFormat="1" ht="16.8">
      <c r="E233" s="3"/>
      <c r="F233" s="3"/>
      <c r="G233" s="3"/>
      <c r="I233" s="20"/>
    </row>
    <row r="234" spans="5:9" s="1" customFormat="1" ht="16.8">
      <c r="E234" s="3"/>
      <c r="F234" s="3"/>
      <c r="G234" s="3"/>
      <c r="I234" s="20"/>
    </row>
    <row r="235" spans="5:9" s="1" customFormat="1" ht="16.8">
      <c r="E235" s="3"/>
      <c r="F235" s="3"/>
      <c r="G235" s="3"/>
      <c r="I235" s="20"/>
    </row>
    <row r="236" spans="5:9" s="1" customFormat="1" ht="16.8">
      <c r="E236" s="3"/>
      <c r="F236" s="3"/>
      <c r="G236" s="3"/>
      <c r="I236" s="20"/>
    </row>
    <row r="237" spans="5:9" s="1" customFormat="1" ht="16.8">
      <c r="E237" s="3"/>
      <c r="F237" s="3"/>
      <c r="G237" s="3"/>
      <c r="I237" s="20"/>
    </row>
    <row r="238" spans="5:9" s="1" customFormat="1" ht="16.8">
      <c r="E238" s="3"/>
      <c r="F238" s="3"/>
      <c r="G238" s="3"/>
      <c r="I238" s="20"/>
    </row>
    <row r="239" spans="5:9" s="1" customFormat="1" ht="16.8">
      <c r="E239" s="3"/>
      <c r="F239" s="3"/>
      <c r="G239" s="3"/>
      <c r="I239" s="20"/>
    </row>
    <row r="240" spans="5:9" s="1" customFormat="1" ht="16.8">
      <c r="E240" s="3"/>
      <c r="F240" s="3"/>
      <c r="G240" s="3"/>
      <c r="I240" s="20"/>
    </row>
    <row r="241" spans="5:9" s="1" customFormat="1" ht="16.8">
      <c r="E241" s="3"/>
      <c r="F241" s="3"/>
      <c r="G241" s="3"/>
      <c r="I241" s="20"/>
    </row>
    <row r="242" spans="5:9" s="1" customFormat="1" ht="16.8">
      <c r="E242" s="3"/>
      <c r="F242" s="3"/>
      <c r="G242" s="3"/>
      <c r="I242" s="20"/>
    </row>
    <row r="243" spans="5:9" s="1" customFormat="1" ht="16.8">
      <c r="E243" s="3"/>
      <c r="F243" s="3"/>
      <c r="G243" s="3"/>
      <c r="I243" s="20"/>
    </row>
    <row r="244" spans="5:9" s="1" customFormat="1" ht="16.8">
      <c r="E244" s="3"/>
      <c r="F244" s="3"/>
      <c r="G244" s="3"/>
      <c r="I244" s="20"/>
    </row>
    <row r="245" spans="5:9" s="1" customFormat="1" ht="16.8">
      <c r="E245" s="3"/>
      <c r="F245" s="3"/>
      <c r="G245" s="3"/>
      <c r="I245" s="20"/>
    </row>
    <row r="246" spans="5:9" s="1" customFormat="1" ht="16.8">
      <c r="E246" s="3"/>
      <c r="F246" s="3"/>
      <c r="G246" s="3"/>
      <c r="I246" s="20"/>
    </row>
    <row r="247" spans="5:9" s="1" customFormat="1" ht="16.8">
      <c r="E247" s="3"/>
      <c r="F247" s="3"/>
      <c r="G247" s="3"/>
      <c r="I247" s="20"/>
    </row>
    <row r="248" spans="5:9" s="1" customFormat="1" ht="16.8">
      <c r="E248" s="3"/>
      <c r="F248" s="3"/>
      <c r="G248" s="3"/>
      <c r="I248" s="20"/>
    </row>
    <row r="249" spans="5:9" s="1" customFormat="1" ht="16.8">
      <c r="E249" s="3"/>
      <c r="F249" s="3"/>
      <c r="G249" s="3"/>
      <c r="I249" s="20"/>
    </row>
    <row r="250" spans="5:9" s="1" customFormat="1" ht="16.8">
      <c r="E250" s="3"/>
      <c r="F250" s="3"/>
      <c r="G250" s="3"/>
      <c r="I250" s="20"/>
    </row>
    <row r="251" spans="5:9" s="1" customFormat="1" ht="16.8">
      <c r="E251" s="3"/>
      <c r="F251" s="3"/>
      <c r="G251" s="3"/>
      <c r="I251" s="20"/>
    </row>
    <row r="252" spans="5:9" s="1" customFormat="1" ht="16.8">
      <c r="E252" s="3"/>
      <c r="F252" s="3"/>
      <c r="G252" s="3"/>
      <c r="I252" s="20"/>
    </row>
    <row r="253" spans="5:9" s="1" customFormat="1" ht="16.8">
      <c r="E253" s="3"/>
      <c r="F253" s="3"/>
      <c r="G253" s="3"/>
      <c r="I253" s="20"/>
    </row>
    <row r="254" spans="5:9" s="1" customFormat="1" ht="16.8">
      <c r="E254" s="3"/>
      <c r="F254" s="3"/>
      <c r="G254" s="3"/>
      <c r="I254" s="20"/>
    </row>
    <row r="255" spans="5:9" s="1" customFormat="1" ht="16.8">
      <c r="E255" s="3"/>
      <c r="F255" s="3"/>
      <c r="G255" s="3"/>
      <c r="I255" s="20"/>
    </row>
    <row r="256" spans="5:9" s="1" customFormat="1" ht="16.8">
      <c r="E256" s="3"/>
      <c r="F256" s="3"/>
      <c r="G256" s="3"/>
      <c r="I256" s="20"/>
    </row>
    <row r="257" spans="5:9" s="1" customFormat="1" ht="16.8">
      <c r="E257" s="3"/>
      <c r="F257" s="3"/>
      <c r="G257" s="3"/>
      <c r="I257" s="20"/>
    </row>
    <row r="258" spans="5:9" s="1" customFormat="1" ht="16.8">
      <c r="E258" s="3"/>
      <c r="F258" s="3"/>
      <c r="G258" s="3"/>
      <c r="I258" s="20"/>
    </row>
    <row r="259" spans="5:9" s="1" customFormat="1" ht="16.8">
      <c r="E259" s="3"/>
      <c r="F259" s="3"/>
      <c r="G259" s="3"/>
      <c r="I259" s="20"/>
    </row>
    <row r="260" spans="5:9" s="1" customFormat="1" ht="16.8">
      <c r="E260" s="3"/>
      <c r="F260" s="3"/>
      <c r="G260" s="3"/>
      <c r="I260" s="20"/>
    </row>
    <row r="261" spans="5:9" s="1" customFormat="1" ht="16.8">
      <c r="E261" s="3"/>
      <c r="F261" s="3"/>
      <c r="G261" s="3"/>
      <c r="I261" s="20"/>
    </row>
    <row r="262" spans="5:9" s="1" customFormat="1" ht="16.8">
      <c r="E262" s="3"/>
      <c r="F262" s="3"/>
      <c r="G262" s="3"/>
      <c r="I262" s="20"/>
    </row>
    <row r="263" spans="5:9" s="1" customFormat="1" ht="16.8">
      <c r="E263" s="3"/>
      <c r="F263" s="3"/>
      <c r="G263" s="3"/>
      <c r="I263" s="20"/>
    </row>
    <row r="264" spans="5:9" s="1" customFormat="1" ht="16.8">
      <c r="E264" s="3"/>
      <c r="F264" s="3"/>
      <c r="G264" s="3"/>
      <c r="I264" s="20"/>
    </row>
    <row r="265" spans="5:9" s="1" customFormat="1" ht="16.8">
      <c r="E265" s="3"/>
      <c r="F265" s="3"/>
      <c r="G265" s="3"/>
      <c r="I265" s="20"/>
    </row>
    <row r="266" spans="5:9" s="1" customFormat="1" ht="16.8">
      <c r="E266" s="3"/>
      <c r="F266" s="3"/>
      <c r="G266" s="3"/>
      <c r="I266" s="20"/>
    </row>
    <row r="267" spans="5:9" s="1" customFormat="1" ht="16.8">
      <c r="E267" s="3"/>
      <c r="F267" s="3"/>
      <c r="G267" s="3"/>
      <c r="I267" s="20"/>
    </row>
    <row r="268" spans="5:9" s="1" customFormat="1" ht="16.8">
      <c r="E268" s="3"/>
      <c r="F268" s="3"/>
      <c r="G268" s="3"/>
      <c r="I268" s="20"/>
    </row>
    <row r="269" spans="5:9" s="1" customFormat="1" ht="16.8">
      <c r="E269" s="3"/>
      <c r="F269" s="3"/>
      <c r="G269" s="3"/>
      <c r="I269" s="20"/>
    </row>
    <row r="270" spans="5:9" s="1" customFormat="1" ht="16.8">
      <c r="E270" s="3"/>
      <c r="F270" s="3"/>
      <c r="G270" s="3"/>
      <c r="I270" s="20"/>
    </row>
    <row r="271" spans="5:9" s="1" customFormat="1" ht="16.8">
      <c r="E271" s="3"/>
      <c r="F271" s="3"/>
      <c r="G271" s="3"/>
      <c r="I271" s="20"/>
    </row>
    <row r="272" spans="5:9" s="1" customFormat="1" ht="16.8">
      <c r="I272" s="20"/>
    </row>
    <row r="273" spans="9:9" s="1" customFormat="1" ht="16.8">
      <c r="I273" s="20"/>
    </row>
    <row r="274" spans="9:9" s="1" customFormat="1" ht="16.8">
      <c r="I274" s="20"/>
    </row>
    <row r="275" spans="9:9" s="1" customFormat="1" ht="16.8">
      <c r="I275" s="20"/>
    </row>
    <row r="276" spans="9:9" s="1" customFormat="1" ht="16.8">
      <c r="I276" s="20"/>
    </row>
    <row r="277" spans="9:9" s="1" customFormat="1" ht="16.8">
      <c r="I277" s="20"/>
    </row>
    <row r="278" spans="9:9" s="1" customFormat="1" ht="16.8">
      <c r="I278" s="20"/>
    </row>
    <row r="279" spans="9:9" s="1" customFormat="1" ht="16.8">
      <c r="I279" s="20"/>
    </row>
    <row r="280" spans="9:9" s="1" customFormat="1" ht="16.8">
      <c r="I280" s="20"/>
    </row>
    <row r="281" spans="9:9" s="1" customFormat="1" ht="16.8">
      <c r="I281" s="20"/>
    </row>
    <row r="282" spans="9:9" s="1" customFormat="1" ht="16.8">
      <c r="I282" s="20"/>
    </row>
    <row r="283" spans="9:9" s="1" customFormat="1" ht="16.8">
      <c r="I283" s="20"/>
    </row>
    <row r="284" spans="9:9" s="1" customFormat="1" ht="16.8">
      <c r="I284" s="20"/>
    </row>
    <row r="285" spans="9:9" s="1" customFormat="1" ht="16.8">
      <c r="I285" s="20"/>
    </row>
    <row r="286" spans="9:9" s="1" customFormat="1" ht="16.8">
      <c r="I286" s="20"/>
    </row>
    <row r="287" spans="9:9" s="1" customFormat="1" ht="16.8">
      <c r="I287" s="20"/>
    </row>
    <row r="288" spans="9:9" s="1" customFormat="1" ht="16.8">
      <c r="I288" s="20"/>
    </row>
    <row r="289" spans="9:9" s="1" customFormat="1" ht="16.8">
      <c r="I289" s="20"/>
    </row>
    <row r="290" spans="9:9" s="1" customFormat="1" ht="16.8">
      <c r="I290" s="20"/>
    </row>
    <row r="291" spans="9:9" s="1" customFormat="1" ht="16.8">
      <c r="I291" s="20"/>
    </row>
    <row r="292" spans="9:9" s="1" customFormat="1" ht="16.8">
      <c r="I292" s="20"/>
    </row>
    <row r="293" spans="9:9" s="1" customFormat="1" ht="16.8">
      <c r="I293" s="20"/>
    </row>
    <row r="294" spans="9:9" s="1" customFormat="1" ht="16.8">
      <c r="I294" s="20"/>
    </row>
    <row r="295" spans="9:9" s="1" customFormat="1" ht="16.8">
      <c r="I295" s="20"/>
    </row>
    <row r="296" spans="9:9" s="1" customFormat="1" ht="16.8">
      <c r="I296" s="20"/>
    </row>
    <row r="297" spans="9:9" s="1" customFormat="1" ht="16.8">
      <c r="I297" s="20"/>
    </row>
    <row r="298" spans="9:9" s="1" customFormat="1" ht="16.8">
      <c r="I298" s="20"/>
    </row>
    <row r="299" spans="9:9" s="1" customFormat="1" ht="16.8">
      <c r="I299" s="20"/>
    </row>
    <row r="300" spans="9:9" s="1" customFormat="1" ht="16.8">
      <c r="I300" s="20"/>
    </row>
    <row r="301" spans="9:9" s="1" customFormat="1" ht="16.8">
      <c r="I301" s="20"/>
    </row>
    <row r="302" spans="9:9" s="1" customFormat="1" ht="16.8">
      <c r="I302" s="20"/>
    </row>
    <row r="303" spans="9:9" s="1" customFormat="1" ht="16.8">
      <c r="I303" s="20"/>
    </row>
    <row r="304" spans="9:9" s="1" customFormat="1" ht="16.8">
      <c r="I304" s="20"/>
    </row>
    <row r="305" spans="9:9" s="1" customFormat="1" ht="16.8">
      <c r="I305" s="20"/>
    </row>
    <row r="306" spans="9:9" s="1" customFormat="1" ht="16.8">
      <c r="I306" s="20"/>
    </row>
    <row r="307" spans="9:9" s="1" customFormat="1" ht="16.8">
      <c r="I307" s="20"/>
    </row>
    <row r="308" spans="9:9" s="1" customFormat="1" ht="16.8">
      <c r="I308" s="20"/>
    </row>
    <row r="309" spans="9:9" s="1" customFormat="1" ht="16.8">
      <c r="I309" s="20"/>
    </row>
    <row r="310" spans="9:9" s="1" customFormat="1" ht="16.8">
      <c r="I310" s="20"/>
    </row>
    <row r="311" spans="9:9" s="1" customFormat="1" ht="16.8">
      <c r="I311" s="20"/>
    </row>
    <row r="312" spans="9:9" s="1" customFormat="1" ht="16.8">
      <c r="I312" s="20"/>
    </row>
    <row r="313" spans="9:9" s="1" customFormat="1" ht="16.8">
      <c r="I313" s="20"/>
    </row>
    <row r="314" spans="9:9" s="1" customFormat="1" ht="16.8">
      <c r="I314" s="20"/>
    </row>
    <row r="315" spans="9:9" s="1" customFormat="1" ht="16.8">
      <c r="I315" s="20"/>
    </row>
    <row r="316" spans="9:9" s="1" customFormat="1" ht="16.8">
      <c r="I316" s="20"/>
    </row>
    <row r="317" spans="9:9" s="1" customFormat="1" ht="16.8">
      <c r="I317" s="20"/>
    </row>
    <row r="318" spans="9:9" s="1" customFormat="1" ht="16.8">
      <c r="I318" s="20"/>
    </row>
    <row r="319" spans="9:9" s="1" customFormat="1" ht="16.8">
      <c r="I319" s="20"/>
    </row>
    <row r="320" spans="9:9" s="1" customFormat="1" ht="16.8">
      <c r="I320" s="20"/>
    </row>
    <row r="321" spans="9:9" s="1" customFormat="1" ht="16.8">
      <c r="I321" s="20"/>
    </row>
    <row r="322" spans="9:9" s="1" customFormat="1" ht="16.8">
      <c r="I322" s="20"/>
    </row>
    <row r="323" spans="9:9" s="1" customFormat="1" ht="16.8">
      <c r="I323" s="20"/>
    </row>
    <row r="324" spans="9:9" s="1" customFormat="1" ht="16.8">
      <c r="I324" s="20"/>
    </row>
    <row r="325" spans="9:9" s="1" customFormat="1" ht="16.8">
      <c r="I325" s="20"/>
    </row>
    <row r="326" spans="9:9" s="1" customFormat="1" ht="16.8">
      <c r="I326" s="20"/>
    </row>
    <row r="327" spans="9:9" s="1" customFormat="1" ht="16.8">
      <c r="I327" s="20"/>
    </row>
    <row r="328" spans="9:9" s="1" customFormat="1" ht="16.8">
      <c r="I328" s="20"/>
    </row>
    <row r="329" spans="9:9" s="1" customFormat="1" ht="16.8">
      <c r="I329" s="20"/>
    </row>
    <row r="330" spans="9:9" s="1" customFormat="1" ht="16.8">
      <c r="I330" s="20"/>
    </row>
    <row r="331" spans="9:9" s="1" customFormat="1" ht="16.8">
      <c r="I331" s="20"/>
    </row>
    <row r="332" spans="9:9" s="1" customFormat="1" ht="16.8">
      <c r="I332" s="20"/>
    </row>
    <row r="333" spans="9:9" s="1" customFormat="1" ht="16.8">
      <c r="I333" s="20"/>
    </row>
    <row r="334" spans="9:9" s="1" customFormat="1" ht="16.8">
      <c r="I334" s="20"/>
    </row>
    <row r="335" spans="9:9" s="1" customFormat="1" ht="16.8">
      <c r="I335" s="20"/>
    </row>
    <row r="336" spans="9:9" s="1" customFormat="1" ht="16.8">
      <c r="I336" s="20"/>
    </row>
    <row r="337" spans="9:9" s="1" customFormat="1" ht="16.8">
      <c r="I337" s="20"/>
    </row>
    <row r="338" spans="9:9" s="1" customFormat="1" ht="16.8">
      <c r="I338" s="20"/>
    </row>
    <row r="339" spans="9:9" s="1" customFormat="1" ht="16.8">
      <c r="I339" s="20"/>
    </row>
    <row r="340" spans="9:9" s="1" customFormat="1" ht="16.8">
      <c r="I340" s="20"/>
    </row>
    <row r="341" spans="9:9" s="1" customFormat="1" ht="16.8">
      <c r="I341" s="20"/>
    </row>
    <row r="342" spans="9:9" s="1" customFormat="1" ht="16.8">
      <c r="I342" s="20"/>
    </row>
    <row r="343" spans="9:9" s="1" customFormat="1" ht="16.8">
      <c r="I343" s="20"/>
    </row>
    <row r="344" spans="9:9" s="1" customFormat="1" ht="16.8">
      <c r="I344" s="20"/>
    </row>
    <row r="345" spans="9:9" s="1" customFormat="1" ht="16.8">
      <c r="I345" s="20"/>
    </row>
    <row r="346" spans="9:9" s="1" customFormat="1" ht="16.8">
      <c r="I346" s="20"/>
    </row>
    <row r="347" spans="9:9" s="1" customFormat="1" ht="16.8">
      <c r="I347" s="20"/>
    </row>
    <row r="348" spans="9:9" s="1" customFormat="1" ht="16.8">
      <c r="I348" s="20"/>
    </row>
    <row r="349" spans="9:9" s="1" customFormat="1" ht="16.8">
      <c r="I349" s="20"/>
    </row>
    <row r="350" spans="9:9" s="1" customFormat="1" ht="16.8">
      <c r="I350" s="20"/>
    </row>
    <row r="351" spans="9:9" s="1" customFormat="1" ht="16.8">
      <c r="I351" s="20"/>
    </row>
    <row r="352" spans="9:9" s="1" customFormat="1" ht="16.8">
      <c r="I352" s="20"/>
    </row>
    <row r="353" spans="9:9" s="1" customFormat="1" ht="16.8">
      <c r="I353" s="20"/>
    </row>
    <row r="354" spans="9:9" s="1" customFormat="1" ht="16.8">
      <c r="I354" s="20"/>
    </row>
    <row r="355" spans="9:9" s="1" customFormat="1" ht="16.8">
      <c r="I355" s="20"/>
    </row>
    <row r="356" spans="9:9" s="1" customFormat="1" ht="16.8">
      <c r="I356" s="20"/>
    </row>
    <row r="357" spans="9:9" s="1" customFormat="1" ht="16.8">
      <c r="I357" s="20"/>
    </row>
    <row r="358" spans="9:9" s="1" customFormat="1" ht="16.8">
      <c r="I358" s="20"/>
    </row>
    <row r="359" spans="9:9" s="1" customFormat="1" ht="16.8">
      <c r="I359" s="20"/>
    </row>
    <row r="360" spans="9:9" s="1" customFormat="1" ht="16.8">
      <c r="I360" s="20"/>
    </row>
    <row r="361" spans="9:9" s="1" customFormat="1" ht="16.8">
      <c r="I361" s="20"/>
    </row>
    <row r="362" spans="9:9" s="1" customFormat="1" ht="16.8">
      <c r="I362" s="20"/>
    </row>
    <row r="363" spans="9:9" s="1" customFormat="1" ht="16.8">
      <c r="I363" s="20"/>
    </row>
    <row r="364" spans="9:9" s="1" customFormat="1" ht="16.8">
      <c r="I364" s="20"/>
    </row>
    <row r="365" spans="9:9" s="1" customFormat="1" ht="16.8">
      <c r="I365" s="20"/>
    </row>
    <row r="366" spans="9:9" s="1" customFormat="1" ht="16.8">
      <c r="I366" s="20"/>
    </row>
    <row r="367" spans="9:9" s="1" customFormat="1" ht="16.8">
      <c r="I367" s="20"/>
    </row>
    <row r="368" spans="9:9" s="1" customFormat="1" ht="16.8">
      <c r="I368" s="20"/>
    </row>
    <row r="369" spans="9:9" s="1" customFormat="1" ht="16.8">
      <c r="I369" s="20"/>
    </row>
    <row r="370" spans="9:9" s="1" customFormat="1" ht="16.8">
      <c r="I370" s="20"/>
    </row>
    <row r="371" spans="9:9" s="1" customFormat="1" ht="16.8">
      <c r="I371" s="20"/>
    </row>
    <row r="372" spans="9:9" s="1" customFormat="1" ht="16.8">
      <c r="I372" s="20"/>
    </row>
    <row r="373" spans="9:9" s="1" customFormat="1" ht="16.8">
      <c r="I373" s="20"/>
    </row>
    <row r="374" spans="9:9" s="1" customFormat="1" ht="16.8">
      <c r="I374" s="20"/>
    </row>
    <row r="375" spans="9:9" s="1" customFormat="1" ht="16.8">
      <c r="I375" s="20"/>
    </row>
    <row r="376" spans="9:9" s="1" customFormat="1" ht="16.8">
      <c r="I376" s="20"/>
    </row>
    <row r="377" spans="9:9" s="1" customFormat="1" ht="16.8">
      <c r="I377" s="20"/>
    </row>
    <row r="378" spans="9:9" s="1" customFormat="1" ht="16.8">
      <c r="I378" s="20"/>
    </row>
    <row r="379" spans="9:9" s="1" customFormat="1" ht="16.8">
      <c r="I379" s="20"/>
    </row>
    <row r="380" spans="9:9" s="1" customFormat="1" ht="16.8">
      <c r="I380" s="20"/>
    </row>
    <row r="381" spans="9:9" s="1" customFormat="1" ht="16.8">
      <c r="I381" s="20"/>
    </row>
    <row r="382" spans="9:9" s="1" customFormat="1" ht="16.8">
      <c r="I382" s="20"/>
    </row>
    <row r="383" spans="9:9" s="1" customFormat="1" ht="16.8">
      <c r="I383" s="20"/>
    </row>
    <row r="384" spans="9:9" s="1" customFormat="1" ht="16.8">
      <c r="I384" s="20"/>
    </row>
    <row r="385" spans="9:9" s="1" customFormat="1" ht="16.8">
      <c r="I385" s="20"/>
    </row>
    <row r="386" spans="9:9" s="1" customFormat="1" ht="16.8">
      <c r="I386" s="20"/>
    </row>
    <row r="387" spans="9:9" s="1" customFormat="1" ht="16.8">
      <c r="I387" s="20"/>
    </row>
    <row r="388" spans="9:9" s="1" customFormat="1" ht="16.8">
      <c r="I388" s="20"/>
    </row>
    <row r="389" spans="9:9" s="1" customFormat="1" ht="16.8">
      <c r="I389" s="20"/>
    </row>
    <row r="390" spans="9:9" s="1" customFormat="1" ht="16.8">
      <c r="I390" s="20"/>
    </row>
    <row r="391" spans="9:9" s="1" customFormat="1" ht="16.8">
      <c r="I391" s="20"/>
    </row>
    <row r="392" spans="9:9" s="1" customFormat="1" ht="16.8">
      <c r="I392" s="20"/>
    </row>
    <row r="393" spans="9:9" s="1" customFormat="1" ht="16.8">
      <c r="I393" s="20"/>
    </row>
    <row r="394" spans="9:9" s="1" customFormat="1" ht="16.8">
      <c r="I394" s="20"/>
    </row>
    <row r="395" spans="9:9" s="1" customFormat="1" ht="16.8">
      <c r="I395" s="20"/>
    </row>
    <row r="396" spans="9:9" s="1" customFormat="1" ht="16.8">
      <c r="I396" s="20"/>
    </row>
    <row r="397" spans="9:9" s="1" customFormat="1" ht="16.8">
      <c r="I397" s="20"/>
    </row>
    <row r="398" spans="9:9" s="1" customFormat="1" ht="16.8">
      <c r="I398" s="20"/>
    </row>
    <row r="399" spans="9:9" s="1" customFormat="1" ht="16.8">
      <c r="I399" s="20"/>
    </row>
    <row r="400" spans="9:9" s="1" customFormat="1" ht="16.8">
      <c r="I400" s="20"/>
    </row>
    <row r="401" spans="9:9" s="1" customFormat="1" ht="16.8">
      <c r="I401" s="20"/>
    </row>
    <row r="402" spans="9:9" s="1" customFormat="1" ht="16.8">
      <c r="I402" s="20"/>
    </row>
    <row r="403" spans="9:9" s="1" customFormat="1" ht="16.8">
      <c r="I403" s="20"/>
    </row>
    <row r="404" spans="9:9" s="1" customFormat="1" ht="16.8">
      <c r="I404" s="20"/>
    </row>
    <row r="405" spans="9:9" s="1" customFormat="1" ht="16.8">
      <c r="I405" s="20"/>
    </row>
    <row r="406" spans="9:9" s="1" customFormat="1" ht="16.8">
      <c r="I406" s="20"/>
    </row>
    <row r="407" spans="9:9" s="1" customFormat="1" ht="16.8">
      <c r="I407" s="20"/>
    </row>
    <row r="408" spans="9:9" s="1" customFormat="1" ht="16.8">
      <c r="I408" s="20"/>
    </row>
    <row r="409" spans="9:9" s="1" customFormat="1" ht="16.8">
      <c r="I409" s="20"/>
    </row>
    <row r="410" spans="9:9" s="1" customFormat="1" ht="16.8">
      <c r="I410" s="20"/>
    </row>
    <row r="411" spans="9:9" s="1" customFormat="1" ht="16.8">
      <c r="I411" s="20"/>
    </row>
    <row r="412" spans="9:9" s="1" customFormat="1" ht="16.8">
      <c r="I412" s="20"/>
    </row>
    <row r="413" spans="9:9" s="1" customFormat="1" ht="16.8">
      <c r="I413" s="20"/>
    </row>
    <row r="414" spans="9:9" s="1" customFormat="1" ht="16.8">
      <c r="I414" s="20"/>
    </row>
    <row r="415" spans="9:9" s="1" customFormat="1" ht="16.8">
      <c r="I415" s="20"/>
    </row>
    <row r="416" spans="9:9" s="1" customFormat="1" ht="16.8">
      <c r="I416" s="20"/>
    </row>
    <row r="417" spans="9:9" s="1" customFormat="1" ht="16.8">
      <c r="I417" s="20"/>
    </row>
    <row r="418" spans="9:9" s="1" customFormat="1" ht="16.8">
      <c r="I418" s="20"/>
    </row>
    <row r="419" spans="9:9" s="1" customFormat="1" ht="16.8">
      <c r="I419" s="20"/>
    </row>
    <row r="420" spans="9:9" s="1" customFormat="1" ht="16.8">
      <c r="I420" s="20"/>
    </row>
    <row r="421" spans="9:9" s="1" customFormat="1" ht="16.8">
      <c r="I421" s="20"/>
    </row>
    <row r="422" spans="9:9" s="1" customFormat="1" ht="16.8">
      <c r="I422" s="20"/>
    </row>
    <row r="423" spans="9:9" s="1" customFormat="1" ht="16.8">
      <c r="I423" s="20"/>
    </row>
    <row r="424" spans="9:9" s="1" customFormat="1" ht="16.8">
      <c r="I424" s="20"/>
    </row>
    <row r="425" spans="9:9" s="1" customFormat="1" ht="16.8">
      <c r="I425" s="20"/>
    </row>
    <row r="426" spans="9:9" s="1" customFormat="1" ht="16.8">
      <c r="I426" s="20"/>
    </row>
    <row r="427" spans="9:9" s="1" customFormat="1" ht="16.8">
      <c r="I427" s="20"/>
    </row>
    <row r="428" spans="9:9" s="1" customFormat="1" ht="16.8">
      <c r="I428" s="20"/>
    </row>
    <row r="429" spans="9:9" s="1" customFormat="1" ht="16.8">
      <c r="I429" s="20"/>
    </row>
    <row r="430" spans="9:9" s="1" customFormat="1" ht="16.8">
      <c r="I430" s="20"/>
    </row>
    <row r="431" spans="9:9" s="1" customFormat="1" ht="16.8">
      <c r="I431" s="20"/>
    </row>
    <row r="432" spans="9:9" s="1" customFormat="1" ht="16.8">
      <c r="I432" s="20"/>
    </row>
    <row r="433" spans="1:9" s="1" customFormat="1" ht="16.8">
      <c r="I433" s="20"/>
    </row>
    <row r="434" spans="1:9" s="1" customFormat="1" ht="16.8">
      <c r="I434" s="20"/>
    </row>
    <row r="435" spans="1:9" s="1" customFormat="1" ht="16.8">
      <c r="I435" s="20"/>
    </row>
    <row r="436" spans="1:9" s="1" customFormat="1" ht="16.8">
      <c r="I436" s="20"/>
    </row>
    <row r="437" spans="1:9" s="1" customFormat="1" ht="16.8">
      <c r="I437" s="20"/>
    </row>
    <row r="438" spans="1:9" s="1" customFormat="1" ht="16.8">
      <c r="I438" s="20"/>
    </row>
    <row r="439" spans="1:9" s="1" customFormat="1" ht="16.8">
      <c r="I439" s="20"/>
    </row>
    <row r="440" spans="1:9" s="1" customFormat="1" ht="16.8">
      <c r="I440" s="20"/>
    </row>
    <row r="441" spans="1:9" s="1" customFormat="1" ht="16.8">
      <c r="I441" s="20"/>
    </row>
    <row r="442" spans="1:9" s="1" customFormat="1" ht="16.8">
      <c r="I442" s="20"/>
    </row>
    <row r="443" spans="1:9" s="1" customFormat="1" ht="16.8">
      <c r="I443" s="20"/>
    </row>
    <row r="444" spans="1:9" s="1" customFormat="1" ht="16.8">
      <c r="I444" s="20"/>
    </row>
    <row r="445" spans="1:9" s="1" customFormat="1" ht="16.8">
      <c r="I445" s="20"/>
    </row>
    <row r="446" spans="1:9" s="1" customFormat="1" ht="16.8">
      <c r="I446" s="20"/>
    </row>
    <row r="447" spans="1:9" s="1" customFormat="1" ht="16.8">
      <c r="A447"/>
      <c r="B447"/>
      <c r="C447"/>
      <c r="I447" s="20"/>
    </row>
    <row r="448" spans="1:9" s="1" customFormat="1" ht="16.8">
      <c r="A448"/>
      <c r="B448"/>
      <c r="C448"/>
      <c r="I448" s="20"/>
    </row>
    <row r="449" spans="1:9" s="1" customFormat="1" ht="16.8">
      <c r="A449"/>
      <c r="B449"/>
      <c r="C449"/>
      <c r="I449" s="20"/>
    </row>
    <row r="450" spans="1:9" s="1" customFormat="1" ht="16.8">
      <c r="A450"/>
      <c r="B450"/>
      <c r="C450"/>
      <c r="I450" s="20"/>
    </row>
  </sheetData>
  <mergeCells count="9">
    <mergeCell ref="A88:H88"/>
    <mergeCell ref="A89:H89"/>
    <mergeCell ref="B90:D90"/>
    <mergeCell ref="A1:H1"/>
    <mergeCell ref="A2:H2"/>
    <mergeCell ref="A59:H59"/>
    <mergeCell ref="A60:H60"/>
    <mergeCell ref="B61:D61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 &amp;10S.A. ASSOCIATION INTERCOMMUNALE DU BOIS D'HAVRE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</dc:creator>
  <cp:lastModifiedBy>Utilisateur</cp:lastModifiedBy>
  <cp:lastPrinted>2024-09-24T13:16:19Z</cp:lastPrinted>
  <dcterms:created xsi:type="dcterms:W3CDTF">2019-09-23T10:59:50Z</dcterms:created>
  <dcterms:modified xsi:type="dcterms:W3CDTF">2024-10-01T08:32:50Z</dcterms:modified>
</cp:coreProperties>
</file>